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mydavinci-my.sharepoint.com/personal/falfounti_davinci_nl/Documents/Faiza Alfounti/Kwaliteit/"/>
    </mc:Choice>
  </mc:AlternateContent>
  <bookViews>
    <workbookView xWindow="0" yWindow="0" windowWidth="20490" windowHeight="7770"/>
  </bookViews>
  <sheets>
    <sheet name="Curriculum 2018" sheetId="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3" i="9" l="1"/>
  <c r="AC53" i="9" l="1"/>
  <c r="J69" i="9"/>
  <c r="J37" i="9"/>
  <c r="AM69" i="9" l="1"/>
</calcChain>
</file>

<file path=xl/comments1.xml><?xml version="1.0" encoding="utf-8"?>
<comments xmlns="http://schemas.openxmlformats.org/spreadsheetml/2006/main">
  <authors>
    <author>Pieter Mijnster</author>
  </authors>
  <commentList>
    <comment ref="V20" authorId="0" shapeId="0">
      <text>
        <r>
          <rPr>
            <b/>
            <sz val="9"/>
            <color indexed="81"/>
            <rFont val="Tahoma"/>
            <family val="2"/>
          </rPr>
          <t>Pieter Mijnster:</t>
        </r>
        <r>
          <rPr>
            <sz val="9"/>
            <color indexed="81"/>
            <rFont val="Tahoma"/>
            <family val="2"/>
          </rPr>
          <t xml:space="preserve">
ELBA deel 2</t>
        </r>
      </text>
    </comment>
    <comment ref="V24" authorId="0" shapeId="0">
      <text>
        <r>
          <rPr>
            <b/>
            <sz val="9"/>
            <color indexed="81"/>
            <rFont val="Tahoma"/>
            <family val="2"/>
          </rPr>
          <t>Pieter Mijnster:
Financiele rekenvaardigheid</t>
        </r>
      </text>
    </comment>
    <comment ref="A32" authorId="0" shapeId="0">
      <text>
        <r>
          <rPr>
            <b/>
            <sz val="9"/>
            <color indexed="81"/>
            <rFont val="Tahoma"/>
            <family val="2"/>
          </rPr>
          <t>Pieter Mijnster:</t>
        </r>
        <r>
          <rPr>
            <sz val="9"/>
            <color indexed="81"/>
            <rFont val="Tahoma"/>
            <family val="2"/>
          </rPr>
          <t xml:space="preserve">
Ondernemend gedrag (keuze voor niveau 3 en 4)</t>
        </r>
      </text>
    </comment>
    <comment ref="A47" authorId="0" shapeId="0">
      <text>
        <r>
          <rPr>
            <b/>
            <sz val="9"/>
            <color indexed="81"/>
            <rFont val="Tahoma"/>
            <family val="2"/>
          </rPr>
          <t>Pieter Mijnster:</t>
        </r>
        <r>
          <rPr>
            <sz val="9"/>
            <color indexed="81"/>
            <rFont val="Tahoma"/>
            <family val="2"/>
          </rPr>
          <t xml:space="preserve">
Orientatie op ondernemerschap  (keuze voor niv 3 en 4)
of
IB en OB (keuze voor niv 3 en 4)</t>
        </r>
      </text>
    </comment>
    <comment ref="A48" authorId="0" shapeId="0">
      <text>
        <r>
          <rPr>
            <b/>
            <sz val="9"/>
            <color indexed="81"/>
            <rFont val="Tahoma"/>
            <family val="2"/>
          </rPr>
          <t>Pieter Mijnster:</t>
        </r>
        <r>
          <rPr>
            <sz val="9"/>
            <color indexed="81"/>
            <rFont val="Tahoma"/>
            <family val="2"/>
          </rPr>
          <t xml:space="preserve">
Rekenen 3F (keuze voor niv.3)</t>
        </r>
      </text>
    </comment>
    <comment ref="A84" authorId="0" shapeId="0">
      <text>
        <r>
          <rPr>
            <b/>
            <sz val="9"/>
            <color indexed="81"/>
            <rFont val="Tahoma"/>
            <family val="2"/>
          </rPr>
          <t>Pieter Mijnster:</t>
        </r>
        <r>
          <rPr>
            <sz val="9"/>
            <color indexed="81"/>
            <rFont val="Tahoma"/>
            <family val="2"/>
          </rPr>
          <t xml:space="preserve">
…….. (keuze voor niv 4)</t>
        </r>
      </text>
    </comment>
  </commentList>
</comments>
</file>

<file path=xl/sharedStrings.xml><?xml version="1.0" encoding="utf-8"?>
<sst xmlns="http://schemas.openxmlformats.org/spreadsheetml/2006/main" count="309" uniqueCount="162">
  <si>
    <t>KT1</t>
  </si>
  <si>
    <t>= Dagboeken</t>
  </si>
  <si>
    <t>KT2</t>
  </si>
  <si>
    <t>= Debiteuren-, crediteurenbeheer</t>
  </si>
  <si>
    <t>= Kwantiteitenadministratie</t>
  </si>
  <si>
    <t>KE1</t>
  </si>
  <si>
    <t>KE2</t>
  </si>
  <si>
    <t>KE3</t>
  </si>
  <si>
    <t>KE4</t>
  </si>
  <si>
    <t>BOL</t>
  </si>
  <si>
    <t>Rek2F</t>
  </si>
  <si>
    <t>Rek3F</t>
  </si>
  <si>
    <t>Ned2F</t>
  </si>
  <si>
    <t>Ned3F</t>
  </si>
  <si>
    <t>EngA2</t>
  </si>
  <si>
    <t>EngB1</t>
  </si>
  <si>
    <t>LL</t>
  </si>
  <si>
    <t>BA</t>
  </si>
  <si>
    <t>BE</t>
  </si>
  <si>
    <t>SIM</t>
  </si>
  <si>
    <t>ICT</t>
  </si>
  <si>
    <t>NED</t>
  </si>
  <si>
    <t>B-LL</t>
  </si>
  <si>
    <t xml:space="preserve">= </t>
  </si>
  <si>
    <t>uur</t>
  </si>
  <si>
    <t>Leerjaar 3</t>
  </si>
  <si>
    <t>klokuren p/w</t>
  </si>
  <si>
    <t>weken BPV</t>
  </si>
  <si>
    <t xml:space="preserve">uur </t>
  </si>
  <si>
    <t>=</t>
  </si>
  <si>
    <t>BPV</t>
  </si>
  <si>
    <t>Keuze1</t>
  </si>
  <si>
    <t>= Elementaire kennis Bedrijfsadminstatie</t>
  </si>
  <si>
    <t>= Elementaire kennis Bedrijfseconomie</t>
  </si>
  <si>
    <t>N2F</t>
  </si>
  <si>
    <t>HKT1</t>
  </si>
  <si>
    <t>HN2F</t>
  </si>
  <si>
    <t>N3F</t>
  </si>
  <si>
    <t>HN3F</t>
  </si>
  <si>
    <t>KE1 KE2</t>
  </si>
  <si>
    <t>R2F</t>
  </si>
  <si>
    <t>R3F</t>
  </si>
  <si>
    <t>HR3F</t>
  </si>
  <si>
    <t>HKT2</t>
  </si>
  <si>
    <t>KBA</t>
  </si>
  <si>
    <t>ENG</t>
  </si>
  <si>
    <t>ZTW</t>
  </si>
  <si>
    <t>FISCAAL</t>
  </si>
  <si>
    <t>HEB1</t>
  </si>
  <si>
    <t>HT1</t>
  </si>
  <si>
    <t>HT3</t>
  </si>
  <si>
    <t>HT4</t>
  </si>
  <si>
    <t>HT5</t>
  </si>
  <si>
    <t>HT9</t>
  </si>
  <si>
    <t>HT7</t>
  </si>
  <si>
    <t>HT10</t>
  </si>
  <si>
    <t xml:space="preserve">+ </t>
  </si>
  <si>
    <t>CGI</t>
  </si>
  <si>
    <t>(18 lesweken) 2 toetsweken surplus - feestdagen = nihil</t>
  </si>
  <si>
    <t xml:space="preserve">Introductieweek </t>
  </si>
  <si>
    <t>Slotweken</t>
  </si>
  <si>
    <t>Afronding opleiding</t>
  </si>
  <si>
    <t>= Financiële rekenvaardigheden</t>
  </si>
  <si>
    <t>Keuze2</t>
  </si>
  <si>
    <t>TjB</t>
  </si>
  <si>
    <t>HKBA HKBE HKFi</t>
  </si>
  <si>
    <t>HT2</t>
  </si>
  <si>
    <t>Tichelaar inleiding</t>
  </si>
  <si>
    <t>Tichelaar verdieping</t>
  </si>
  <si>
    <t>= Elementaire kennis procedures en recht</t>
  </si>
  <si>
    <t xml:space="preserve">  </t>
  </si>
  <si>
    <t>Rek</t>
  </si>
  <si>
    <t>I-BViB</t>
  </si>
  <si>
    <t>Sal</t>
  </si>
  <si>
    <t>PDB</t>
  </si>
  <si>
    <t>Wisk</t>
  </si>
  <si>
    <t>Stat</t>
  </si>
  <si>
    <t>IP</t>
  </si>
  <si>
    <t>terugkomdagen 5 klokuren</t>
  </si>
  <si>
    <t>Eng A2</t>
  </si>
  <si>
    <t>STFR</t>
  </si>
  <si>
    <t>TW1</t>
  </si>
  <si>
    <t>TW2</t>
  </si>
  <si>
    <t>TW3</t>
  </si>
  <si>
    <t>TW4</t>
  </si>
  <si>
    <t>KE3 KE4 VE1</t>
  </si>
  <si>
    <t>(TW4)</t>
  </si>
  <si>
    <t>TW5</t>
  </si>
  <si>
    <t>TW6</t>
  </si>
  <si>
    <t>TW7</t>
  </si>
  <si>
    <t>TW8</t>
  </si>
  <si>
    <t>Algemeen:</t>
  </si>
  <si>
    <t>TW9</t>
  </si>
  <si>
    <t>TW10</t>
  </si>
  <si>
    <t>TW11</t>
  </si>
  <si>
    <t>TW12</t>
  </si>
  <si>
    <t>KBE Kfi</t>
  </si>
  <si>
    <t>VE1</t>
  </si>
  <si>
    <t>Summatieve toetsen en examenprojecten</t>
  </si>
  <si>
    <t>B1-K1 = P1-KT1</t>
  </si>
  <si>
    <t>B1-K2 = P1-KT2</t>
  </si>
  <si>
    <t>B1-K3 = P1-KT3</t>
  </si>
  <si>
    <t>EKBA</t>
  </si>
  <si>
    <t>EKPR</t>
  </si>
  <si>
    <t>EKBE</t>
  </si>
  <si>
    <t>SIM KT2</t>
  </si>
  <si>
    <t>KBA1</t>
  </si>
  <si>
    <t>KBA2</t>
  </si>
  <si>
    <t>KBE</t>
  </si>
  <si>
    <t>FK</t>
  </si>
  <si>
    <t>HKE3 HKE4 VE1</t>
  </si>
  <si>
    <t>SIM KT3</t>
  </si>
  <si>
    <t>512 uur</t>
  </si>
  <si>
    <t>16 weken BPV</t>
  </si>
  <si>
    <t>KT3</t>
  </si>
  <si>
    <t>HKT3</t>
  </si>
  <si>
    <t>Debiteuren- en crediteurenbeheer</t>
  </si>
  <si>
    <t>SIM KT1</t>
  </si>
  <si>
    <t>Ondernemend gedrag</t>
  </si>
  <si>
    <t>Orientatie op ondernemernschao of IB/OB</t>
  </si>
  <si>
    <t>Invulling volgt</t>
  </si>
  <si>
    <t>Kempnga</t>
  </si>
  <si>
    <t>Kwantura (4)</t>
  </si>
  <si>
    <t>KT3 KE6/7 KE5</t>
  </si>
  <si>
    <t>KE8/9</t>
  </si>
  <si>
    <t>KE6/7</t>
  </si>
  <si>
    <t>KE5</t>
  </si>
  <si>
    <t>HKT3 HKE6/7 HKE5</t>
  </si>
  <si>
    <t>HKE 8/9</t>
  </si>
  <si>
    <t>= Kennis Bedrijfsadministratie</t>
  </si>
  <si>
    <t>= Kennis Bedrijfseconomie</t>
  </si>
  <si>
    <t>= Fiscale kennis</t>
  </si>
  <si>
    <t>Kwantura</t>
  </si>
  <si>
    <t>HKE1 HKE2
HKT2</t>
  </si>
  <si>
    <t>KT2
KE8/9</t>
  </si>
  <si>
    <t>Opleidingen 25138/25139/25140</t>
  </si>
  <si>
    <t>= Spreadsheetvaardigheden</t>
  </si>
  <si>
    <t>Examen- en toetsplan cohort 2018</t>
  </si>
  <si>
    <t>KV1</t>
  </si>
  <si>
    <t>KV2</t>
  </si>
  <si>
    <t>KV3</t>
  </si>
  <si>
    <t>MBW</t>
  </si>
  <si>
    <t>LPP</t>
  </si>
  <si>
    <t>PR</t>
  </si>
  <si>
    <t>REK</t>
  </si>
  <si>
    <t>ST</t>
  </si>
  <si>
    <t>BUR</t>
  </si>
  <si>
    <t>KV</t>
  </si>
  <si>
    <t>FR</t>
  </si>
  <si>
    <t>KT1 ENG</t>
  </si>
  <si>
    <t>Rekenen 3F</t>
  </si>
  <si>
    <t>HT6</t>
  </si>
  <si>
    <t>HR2F</t>
  </si>
  <si>
    <t>KV2 ENG</t>
  </si>
  <si>
    <t>HKE2</t>
  </si>
  <si>
    <t>HKE1</t>
  </si>
  <si>
    <t>KV3 (n4)</t>
  </si>
  <si>
    <t>KE 6/7</t>
  </si>
  <si>
    <t>HKE 6/7</t>
  </si>
  <si>
    <t>HKE5</t>
  </si>
  <si>
    <t>KE 8/9</t>
  </si>
  <si>
    <t>HKV3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</si>
</sst>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8" borderId="10" xfId="0" quotePrefix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7" borderId="29" xfId="0" applyFont="1" applyFill="1" applyBorder="1" applyAlignment="1">
      <alignment vertical="center" textRotation="90"/>
    </xf>
    <xf numFmtId="0" fontId="0" fillId="0" borderId="0" xfId="0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6" borderId="24" xfId="0" applyFont="1" applyFill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 wrapText="1"/>
    </xf>
    <xf numFmtId="0" fontId="1" fillId="7" borderId="3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7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8" fillId="10" borderId="10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10" fillId="10" borderId="2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9" fillId="10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10" fillId="10" borderId="2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quotePrefix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quotePrefix="1" applyBorder="1" applyAlignment="1">
      <alignment horizontal="left" vertical="center"/>
    </xf>
    <xf numFmtId="0" fontId="0" fillId="0" borderId="0" xfId="0" quotePrefix="1" applyFill="1" applyBorder="1" applyAlignment="1">
      <alignment vertical="center"/>
    </xf>
    <xf numFmtId="0" fontId="0" fillId="0" borderId="20" xfId="0" quotePrefix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20" xfId="0" applyFill="1" applyBorder="1" applyAlignment="1">
      <alignment horizontal="left" vertical="center"/>
    </xf>
    <xf numFmtId="0" fontId="1" fillId="3" borderId="20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6" borderId="25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5" fillId="10" borderId="26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6" borderId="26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6" borderId="27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5" borderId="0" xfId="0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0" fontId="0" fillId="5" borderId="2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15" fillId="10" borderId="6" xfId="0" applyFont="1" applyFill="1" applyBorder="1" applyAlignment="1">
      <alignment horizontal="center" vertical="center"/>
    </xf>
    <xf numFmtId="0" fontId="0" fillId="8" borderId="2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0" xfId="0" quotePrefix="1" applyFill="1" applyBorder="1" applyAlignment="1">
      <alignment vertical="center"/>
    </xf>
    <xf numFmtId="0" fontId="0" fillId="8" borderId="3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6" borderId="27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5" xfId="0" quotePrefix="1" applyFill="1" applyBorder="1" applyAlignment="1">
      <alignment vertical="center"/>
    </xf>
    <xf numFmtId="0" fontId="0" fillId="4" borderId="28" xfId="0" applyFill="1" applyBorder="1" applyAlignment="1">
      <alignment horizontal="center" vertical="center"/>
    </xf>
    <xf numFmtId="0" fontId="0" fillId="4" borderId="5" xfId="0" quotePrefix="1" applyFill="1" applyBorder="1" applyAlignment="1">
      <alignment horizontal="left" vertical="center"/>
    </xf>
    <xf numFmtId="0" fontId="0" fillId="4" borderId="5" xfId="0" applyFill="1" applyBorder="1" applyAlignment="1">
      <alignment horizontal="center" vertical="center"/>
    </xf>
    <xf numFmtId="0" fontId="0" fillId="4" borderId="28" xfId="0" quotePrefix="1" applyFill="1" applyBorder="1" applyAlignment="1">
      <alignment vertical="center"/>
    </xf>
    <xf numFmtId="0" fontId="0" fillId="4" borderId="28" xfId="0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0" xfId="0" quotePrefix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7" xfId="0" quotePrefix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8" borderId="13" xfId="0" applyFill="1" applyBorder="1" applyAlignment="1">
      <alignment horizontal="center" vertical="center"/>
    </xf>
    <xf numFmtId="0" fontId="0" fillId="8" borderId="10" xfId="0" applyFill="1" applyBorder="1" applyAlignment="1">
      <alignment horizontal="left" vertical="center"/>
    </xf>
    <xf numFmtId="0" fontId="0" fillId="8" borderId="3" xfId="0" applyFill="1" applyBorder="1" applyAlignment="1">
      <alignment horizontal="center" vertical="center"/>
    </xf>
    <xf numFmtId="0" fontId="0" fillId="8" borderId="13" xfId="0" applyFill="1" applyBorder="1" applyAlignment="1">
      <alignment vertical="center"/>
    </xf>
    <xf numFmtId="0" fontId="7" fillId="9" borderId="0" xfId="0" applyFont="1" applyFill="1" applyAlignment="1">
      <alignment horizontal="center" vertical="center"/>
    </xf>
    <xf numFmtId="0" fontId="0" fillId="0" borderId="21" xfId="0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11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6" fillId="7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 vertical="center"/>
    </xf>
    <xf numFmtId="0" fontId="10" fillId="10" borderId="27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0" fillId="10" borderId="24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/>
    </xf>
    <xf numFmtId="0" fontId="3" fillId="7" borderId="39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" fillId="5" borderId="43" xfId="0" quotePrefix="1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vertical="center"/>
    </xf>
    <xf numFmtId="0" fontId="10" fillId="10" borderId="15" xfId="0" applyFont="1" applyFill="1" applyBorder="1" applyAlignment="1">
      <alignment horizontal="right" vertical="center"/>
    </xf>
    <xf numFmtId="0" fontId="10" fillId="10" borderId="0" xfId="0" applyFont="1" applyFill="1" applyBorder="1" applyAlignment="1">
      <alignment horizontal="right" vertical="center"/>
    </xf>
    <xf numFmtId="0" fontId="10" fillId="10" borderId="19" xfId="0" applyFont="1" applyFill="1" applyBorder="1" applyAlignment="1">
      <alignment horizontal="right" vertical="center"/>
    </xf>
    <xf numFmtId="0" fontId="10" fillId="10" borderId="20" xfId="0" applyFont="1" applyFill="1" applyBorder="1" applyAlignment="1">
      <alignment horizontal="right" vertical="center"/>
    </xf>
    <xf numFmtId="0" fontId="3" fillId="7" borderId="17" xfId="0" applyFont="1" applyFill="1" applyBorder="1" applyAlignment="1">
      <alignment horizontal="center" vertical="center" textRotation="255"/>
    </xf>
    <xf numFmtId="0" fontId="3" fillId="7" borderId="18" xfId="0" applyFont="1" applyFill="1" applyBorder="1" applyAlignment="1">
      <alignment horizontal="center" vertical="center" textRotation="255"/>
    </xf>
    <xf numFmtId="0" fontId="3" fillId="7" borderId="15" xfId="0" applyFont="1" applyFill="1" applyBorder="1" applyAlignment="1">
      <alignment horizontal="center" vertical="center" textRotation="255"/>
    </xf>
    <xf numFmtId="0" fontId="3" fillId="7" borderId="16" xfId="0" applyFont="1" applyFill="1" applyBorder="1" applyAlignment="1">
      <alignment horizontal="center" vertical="center" textRotation="255"/>
    </xf>
    <xf numFmtId="0" fontId="3" fillId="7" borderId="19" xfId="0" applyFont="1" applyFill="1" applyBorder="1" applyAlignment="1">
      <alignment horizontal="center" vertical="center" textRotation="255"/>
    </xf>
    <xf numFmtId="0" fontId="3" fillId="7" borderId="22" xfId="0" applyFont="1" applyFill="1" applyBorder="1" applyAlignment="1">
      <alignment horizontal="center" vertical="center" textRotation="255"/>
    </xf>
    <xf numFmtId="0" fontId="10" fillId="10" borderId="26" xfId="0" applyFont="1" applyFill="1" applyBorder="1" applyAlignment="1">
      <alignment horizontal="center" vertical="center" wrapText="1"/>
    </xf>
    <xf numFmtId="0" fontId="10" fillId="1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1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2" fillId="10" borderId="29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 textRotation="90"/>
    </xf>
    <xf numFmtId="0" fontId="6" fillId="7" borderId="19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right" vertical="center"/>
    </xf>
    <xf numFmtId="0" fontId="6" fillId="7" borderId="29" xfId="0" applyFont="1" applyFill="1" applyBorder="1" applyAlignment="1">
      <alignment horizontal="center" vertical="center" textRotation="90"/>
    </xf>
    <xf numFmtId="0" fontId="3" fillId="7" borderId="6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V84"/>
  <sheetViews>
    <sheetView tabSelected="1" topLeftCell="K69" zoomScale="90" zoomScaleNormal="90" workbookViewId="0">
      <selection activeCell="AT87" sqref="AT87"/>
    </sheetView>
  </sheetViews>
  <sheetFormatPr defaultRowHeight="15" x14ac:dyDescent="0.25"/>
  <cols>
    <col min="1" max="1" width="10.7109375" style="1" customWidth="1"/>
    <col min="2" max="41" width="5.7109375" style="1" customWidth="1"/>
    <col min="42" max="56" width="4.28515625" style="1" customWidth="1"/>
    <col min="57" max="16384" width="9.140625" style="1"/>
  </cols>
  <sheetData>
    <row r="1" spans="1:48" ht="27" thickBot="1" x14ac:dyDescent="0.3">
      <c r="A1" s="197" t="s">
        <v>137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32"/>
      <c r="O1" s="197" t="s">
        <v>135</v>
      </c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48" x14ac:dyDescent="0.25">
      <c r="A2" s="200">
        <v>2018</v>
      </c>
      <c r="B2" s="201"/>
      <c r="C2" s="202"/>
      <c r="D2" s="203" t="s">
        <v>98</v>
      </c>
      <c r="E2" s="204"/>
      <c r="F2" s="204"/>
      <c r="G2" s="204"/>
      <c r="H2" s="204"/>
      <c r="I2" s="204"/>
      <c r="J2" s="204"/>
      <c r="K2" s="204"/>
      <c r="L2" s="201" t="s">
        <v>91</v>
      </c>
      <c r="M2" s="202"/>
      <c r="N2" s="70"/>
      <c r="O2" s="71"/>
      <c r="P2" s="72"/>
      <c r="Q2" s="72"/>
      <c r="R2" s="72"/>
      <c r="S2" s="72"/>
      <c r="T2" s="72"/>
      <c r="U2" s="72"/>
      <c r="V2" s="73"/>
      <c r="AG2" s="74"/>
      <c r="AN2" s="73"/>
    </row>
    <row r="3" spans="1:48" x14ac:dyDescent="0.25">
      <c r="A3" s="185" t="s">
        <v>99</v>
      </c>
      <c r="B3" s="186"/>
      <c r="C3" s="186"/>
      <c r="D3" s="75" t="s">
        <v>1</v>
      </c>
      <c r="E3" s="76"/>
      <c r="F3" s="76"/>
      <c r="G3" s="76"/>
      <c r="H3" s="76"/>
      <c r="I3" s="76"/>
      <c r="J3" s="76"/>
      <c r="K3" s="76"/>
      <c r="L3" s="198" t="s">
        <v>10</v>
      </c>
      <c r="M3" s="199"/>
      <c r="N3" s="70"/>
      <c r="O3" s="71"/>
      <c r="P3" s="72"/>
      <c r="Q3" s="72"/>
      <c r="R3" s="72"/>
      <c r="S3" s="72"/>
      <c r="T3" s="72"/>
      <c r="U3" s="72"/>
      <c r="V3" s="73"/>
      <c r="AC3" s="73"/>
      <c r="AE3" s="77"/>
      <c r="AF3" s="73"/>
      <c r="AG3" s="73"/>
      <c r="AH3" s="73"/>
      <c r="AI3" s="73"/>
      <c r="AJ3" s="73"/>
      <c r="AN3" s="73"/>
    </row>
    <row r="4" spans="1:48" x14ac:dyDescent="0.25">
      <c r="A4" s="185" t="s">
        <v>100</v>
      </c>
      <c r="B4" s="186"/>
      <c r="C4" s="186"/>
      <c r="D4" s="75" t="s">
        <v>3</v>
      </c>
      <c r="E4" s="76"/>
      <c r="F4" s="76"/>
      <c r="G4" s="76"/>
      <c r="H4" s="76"/>
      <c r="I4" s="76"/>
      <c r="J4" s="76"/>
      <c r="K4" s="76"/>
      <c r="L4" s="198" t="s">
        <v>11</v>
      </c>
      <c r="M4" s="199"/>
      <c r="N4" s="70"/>
      <c r="O4" s="71"/>
      <c r="P4" s="72"/>
      <c r="Q4" s="72"/>
      <c r="R4" s="72"/>
      <c r="S4" s="72"/>
      <c r="T4" s="72"/>
      <c r="U4" s="38"/>
      <c r="V4" s="73"/>
      <c r="AC4" s="78"/>
      <c r="AE4" s="79"/>
      <c r="AF4" s="73"/>
      <c r="AG4" s="73"/>
      <c r="AH4" s="73"/>
      <c r="AI4" s="73"/>
      <c r="AJ4" s="73"/>
      <c r="AN4" s="73"/>
    </row>
    <row r="5" spans="1:48" x14ac:dyDescent="0.25">
      <c r="A5" s="185" t="s">
        <v>101</v>
      </c>
      <c r="B5" s="186"/>
      <c r="C5" s="186"/>
      <c r="D5" s="75" t="s">
        <v>4</v>
      </c>
      <c r="E5" s="76"/>
      <c r="F5" s="76"/>
      <c r="G5" s="76"/>
      <c r="H5" s="76"/>
      <c r="I5" s="76"/>
      <c r="J5" s="76"/>
      <c r="K5" s="76"/>
      <c r="L5" s="198" t="s">
        <v>12</v>
      </c>
      <c r="M5" s="199"/>
      <c r="N5" s="70"/>
      <c r="O5" s="71"/>
      <c r="P5" s="72"/>
      <c r="Q5" s="72"/>
      <c r="R5" s="72"/>
      <c r="S5" s="72"/>
      <c r="T5" s="72"/>
      <c r="U5" s="38"/>
      <c r="V5" s="73"/>
      <c r="AC5" s="78"/>
      <c r="AG5" s="80"/>
      <c r="AN5" s="73"/>
    </row>
    <row r="6" spans="1:48" x14ac:dyDescent="0.25">
      <c r="A6" s="185" t="s">
        <v>5</v>
      </c>
      <c r="B6" s="186"/>
      <c r="C6" s="186"/>
      <c r="D6" s="75" t="s">
        <v>32</v>
      </c>
      <c r="E6" s="76"/>
      <c r="F6" s="76"/>
      <c r="G6" s="76"/>
      <c r="H6" s="76"/>
      <c r="I6" s="76"/>
      <c r="J6" s="76"/>
      <c r="K6" s="76"/>
      <c r="L6" s="198" t="s">
        <v>13</v>
      </c>
      <c r="M6" s="199"/>
      <c r="N6" s="70"/>
      <c r="O6" s="71"/>
      <c r="P6" s="72"/>
      <c r="Q6" s="72"/>
      <c r="R6" s="72"/>
      <c r="S6" s="72"/>
      <c r="T6" s="72"/>
      <c r="U6" s="38"/>
      <c r="V6" s="38"/>
      <c r="X6" s="38"/>
      <c r="Y6" s="81"/>
      <c r="Z6" s="78"/>
      <c r="AA6" s="78"/>
      <c r="AB6" s="73"/>
      <c r="AC6" s="73"/>
      <c r="AG6" s="80"/>
      <c r="AN6" s="73"/>
    </row>
    <row r="7" spans="1:48" x14ac:dyDescent="0.25">
      <c r="A7" s="185" t="s">
        <v>6</v>
      </c>
      <c r="B7" s="186"/>
      <c r="C7" s="186"/>
      <c r="D7" s="75" t="s">
        <v>33</v>
      </c>
      <c r="E7" s="76"/>
      <c r="F7" s="76"/>
      <c r="G7" s="76"/>
      <c r="H7" s="76"/>
      <c r="I7" s="76"/>
      <c r="J7" s="76"/>
      <c r="K7" s="76"/>
      <c r="L7" s="198" t="s">
        <v>14</v>
      </c>
      <c r="M7" s="199"/>
      <c r="O7" s="71"/>
      <c r="P7" s="72"/>
      <c r="Q7" s="72"/>
      <c r="R7" s="72"/>
      <c r="S7" s="72"/>
      <c r="T7" s="72"/>
      <c r="U7" s="82"/>
      <c r="V7" s="73"/>
      <c r="X7" s="38"/>
      <c r="Y7" s="81"/>
      <c r="Z7" s="78"/>
      <c r="AA7" s="78"/>
      <c r="AB7" s="73"/>
      <c r="AC7" s="73"/>
      <c r="AG7" s="73"/>
      <c r="AN7" s="73"/>
    </row>
    <row r="8" spans="1:48" x14ac:dyDescent="0.25">
      <c r="A8" s="185" t="s">
        <v>7</v>
      </c>
      <c r="B8" s="186"/>
      <c r="C8" s="186"/>
      <c r="D8" s="75" t="s">
        <v>62</v>
      </c>
      <c r="E8" s="76"/>
      <c r="F8" s="76"/>
      <c r="G8" s="76"/>
      <c r="H8" s="76"/>
      <c r="I8" s="76"/>
      <c r="J8" s="76"/>
      <c r="K8" s="76"/>
      <c r="L8" s="198" t="s">
        <v>15</v>
      </c>
      <c r="M8" s="199"/>
      <c r="O8" s="71"/>
      <c r="P8" s="72"/>
      <c r="Q8" s="72"/>
      <c r="R8" s="72"/>
      <c r="S8" s="72"/>
      <c r="T8" s="72"/>
      <c r="U8" s="83"/>
      <c r="V8" s="73"/>
      <c r="X8" s="38"/>
      <c r="Y8" s="81"/>
      <c r="Z8" s="78"/>
      <c r="AA8" s="73"/>
      <c r="AB8" s="73"/>
      <c r="AC8" s="73"/>
      <c r="AN8" s="73"/>
    </row>
    <row r="9" spans="1:48" x14ac:dyDescent="0.25">
      <c r="A9" s="185" t="s">
        <v>8</v>
      </c>
      <c r="B9" s="186"/>
      <c r="C9" s="186"/>
      <c r="D9" s="75" t="s">
        <v>69</v>
      </c>
      <c r="E9" s="76"/>
      <c r="F9" s="76"/>
      <c r="G9" s="76"/>
      <c r="H9" s="76"/>
      <c r="I9" s="76"/>
      <c r="J9" s="76"/>
      <c r="K9" s="76"/>
      <c r="L9" s="198" t="s">
        <v>22</v>
      </c>
      <c r="M9" s="199"/>
      <c r="O9" s="71"/>
      <c r="P9" s="72"/>
      <c r="Q9" s="72"/>
      <c r="R9" s="72"/>
      <c r="S9" s="72"/>
      <c r="T9" s="72"/>
      <c r="U9" s="83"/>
      <c r="V9" s="73"/>
      <c r="X9" s="38"/>
      <c r="Y9" s="81"/>
      <c r="Z9" s="78"/>
      <c r="AA9" s="73"/>
      <c r="AB9" s="73"/>
      <c r="AC9" s="73"/>
      <c r="AN9" s="73"/>
      <c r="AR9" s="84"/>
      <c r="AS9" s="84"/>
      <c r="AT9" s="84"/>
      <c r="AU9" s="84"/>
      <c r="AV9" s="84"/>
    </row>
    <row r="10" spans="1:48" x14ac:dyDescent="0.25">
      <c r="A10" s="185" t="s">
        <v>126</v>
      </c>
      <c r="B10" s="186"/>
      <c r="C10" s="186"/>
      <c r="D10" s="85" t="s">
        <v>130</v>
      </c>
      <c r="E10" s="76"/>
      <c r="F10" s="76"/>
      <c r="G10" s="76"/>
      <c r="H10" s="76"/>
      <c r="I10" s="76"/>
      <c r="J10" s="76"/>
      <c r="K10" s="76"/>
      <c r="L10" s="198" t="s">
        <v>30</v>
      </c>
      <c r="M10" s="199"/>
      <c r="O10" s="71"/>
      <c r="P10" s="72"/>
      <c r="Q10" s="72"/>
      <c r="R10" s="72"/>
      <c r="S10" s="72"/>
      <c r="T10" s="72"/>
      <c r="U10" s="83"/>
      <c r="V10" s="73"/>
      <c r="X10" s="38"/>
      <c r="Y10" s="81"/>
      <c r="Z10" s="78"/>
      <c r="AA10" s="73"/>
      <c r="AB10" s="73"/>
      <c r="AC10" s="73"/>
      <c r="AN10" s="73"/>
      <c r="AR10" s="84"/>
      <c r="AS10" s="84"/>
      <c r="AT10" s="84"/>
      <c r="AU10" s="84"/>
      <c r="AV10" s="84"/>
    </row>
    <row r="11" spans="1:48" x14ac:dyDescent="0.25">
      <c r="A11" s="185" t="s">
        <v>125</v>
      </c>
      <c r="B11" s="186"/>
      <c r="C11" s="186"/>
      <c r="D11" s="86" t="s">
        <v>129</v>
      </c>
      <c r="E11" s="76"/>
      <c r="F11" s="76"/>
      <c r="G11" s="76"/>
      <c r="H11" s="76"/>
      <c r="I11" s="76"/>
      <c r="J11" s="76"/>
      <c r="K11" s="76"/>
      <c r="L11" s="198" t="s">
        <v>138</v>
      </c>
      <c r="M11" s="199"/>
      <c r="O11" s="71"/>
      <c r="P11" s="72"/>
      <c r="Q11" s="72"/>
      <c r="R11" s="72"/>
      <c r="S11" s="72"/>
      <c r="T11" s="72"/>
      <c r="U11" s="83"/>
      <c r="V11" s="73"/>
      <c r="X11" s="38"/>
      <c r="Y11" s="81"/>
      <c r="Z11" s="78"/>
      <c r="AA11" s="73"/>
      <c r="AB11" s="73"/>
      <c r="AC11" s="73"/>
      <c r="AN11" s="73"/>
      <c r="AR11" s="84"/>
      <c r="AS11" s="84"/>
      <c r="AT11" s="84"/>
      <c r="AU11" s="84"/>
      <c r="AV11" s="84"/>
    </row>
    <row r="12" spans="1:48" x14ac:dyDescent="0.25">
      <c r="A12" s="185" t="s">
        <v>124</v>
      </c>
      <c r="B12" s="186"/>
      <c r="C12" s="186"/>
      <c r="D12" s="86" t="s">
        <v>131</v>
      </c>
      <c r="E12" s="76"/>
      <c r="F12" s="76"/>
      <c r="G12" s="76"/>
      <c r="H12" s="76"/>
      <c r="I12" s="76"/>
      <c r="J12" s="76"/>
      <c r="K12" s="76"/>
      <c r="L12" s="198" t="s">
        <v>139</v>
      </c>
      <c r="M12" s="199"/>
      <c r="O12" s="71"/>
      <c r="P12" s="72"/>
      <c r="Q12" s="72"/>
      <c r="R12" s="72"/>
      <c r="S12" s="72"/>
      <c r="T12" s="72"/>
      <c r="U12" s="83"/>
      <c r="V12" s="73"/>
      <c r="X12" s="38"/>
      <c r="Y12" s="81"/>
      <c r="Z12" s="78"/>
      <c r="AA12" s="73"/>
      <c r="AB12" s="73"/>
      <c r="AC12" s="73"/>
      <c r="AN12" s="73"/>
      <c r="AR12" s="84"/>
      <c r="AS12" s="84"/>
      <c r="AT12" s="84"/>
      <c r="AU12" s="84"/>
      <c r="AV12" s="84"/>
    </row>
    <row r="13" spans="1:48" ht="15.75" thickBot="1" x14ac:dyDescent="0.3">
      <c r="A13" s="187" t="s">
        <v>97</v>
      </c>
      <c r="B13" s="188"/>
      <c r="C13" s="188"/>
      <c r="D13" s="87" t="s">
        <v>136</v>
      </c>
      <c r="E13" s="88"/>
      <c r="F13" s="88"/>
      <c r="G13" s="88"/>
      <c r="H13" s="88"/>
      <c r="I13" s="88"/>
      <c r="J13" s="88"/>
      <c r="K13" s="88"/>
      <c r="L13" s="205" t="s">
        <v>140</v>
      </c>
      <c r="M13" s="206"/>
      <c r="O13" s="71"/>
      <c r="P13" s="72"/>
      <c r="Q13" s="72"/>
      <c r="R13" s="72"/>
      <c r="S13" s="72"/>
      <c r="T13" s="72"/>
      <c r="U13" s="83"/>
      <c r="V13" s="73"/>
      <c r="X13" s="38"/>
      <c r="Y13" s="81"/>
      <c r="Z13" s="78"/>
      <c r="AA13" s="73"/>
      <c r="AB13" s="73"/>
      <c r="AC13" s="73"/>
      <c r="AN13" s="84"/>
    </row>
    <row r="14" spans="1:48" ht="8.25" customHeight="1" x14ac:dyDescent="0.25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8" ht="15.95" customHeight="1" thickBot="1" x14ac:dyDescent="0.3">
      <c r="A15" s="2"/>
      <c r="B15" s="90"/>
      <c r="C15" s="90"/>
      <c r="D15" s="90"/>
      <c r="E15" s="90"/>
      <c r="F15" s="90"/>
      <c r="G15" s="90"/>
      <c r="H15" s="90"/>
      <c r="I15" s="90"/>
      <c r="J15" s="90"/>
      <c r="K15" s="92" t="s">
        <v>81</v>
      </c>
      <c r="L15" s="91"/>
      <c r="M15" s="92"/>
      <c r="N15" s="90"/>
      <c r="O15" s="90"/>
      <c r="P15" s="90"/>
      <c r="Q15" s="90"/>
      <c r="R15" s="90"/>
      <c r="S15" s="90"/>
      <c r="T15" s="90"/>
      <c r="U15" s="179" t="s">
        <v>82</v>
      </c>
      <c r="V15" s="90"/>
      <c r="W15" s="179"/>
      <c r="X15" s="90"/>
      <c r="Y15" s="90"/>
      <c r="Z15" s="90"/>
      <c r="AA15" s="90"/>
      <c r="AB15" s="90"/>
      <c r="AC15" s="90"/>
      <c r="AD15" s="90"/>
      <c r="AE15" s="179" t="s">
        <v>83</v>
      </c>
      <c r="AF15" s="90"/>
      <c r="AG15" s="179"/>
      <c r="AH15" s="90"/>
      <c r="AI15" s="90"/>
      <c r="AJ15" s="90"/>
      <c r="AK15" s="90"/>
      <c r="AL15" s="90" t="s">
        <v>86</v>
      </c>
      <c r="AM15" s="93" t="s">
        <v>84</v>
      </c>
      <c r="AN15" s="93"/>
      <c r="AO15" s="93"/>
      <c r="AP15" s="76"/>
    </row>
    <row r="16" spans="1:48" s="2" customFormat="1" ht="45" customHeight="1" x14ac:dyDescent="0.25">
      <c r="B16" s="25"/>
      <c r="C16" s="36"/>
      <c r="D16" s="36"/>
      <c r="E16" s="36"/>
      <c r="F16" s="36"/>
      <c r="G16" s="36"/>
      <c r="H16" s="36"/>
      <c r="I16" s="36"/>
      <c r="J16" s="37"/>
      <c r="K16" s="33"/>
      <c r="L16" s="36"/>
      <c r="M16" s="36"/>
      <c r="N16" s="36"/>
      <c r="O16" s="36"/>
      <c r="P16" s="36"/>
      <c r="Q16" s="36"/>
      <c r="R16" s="36"/>
      <c r="S16" s="37"/>
      <c r="T16" s="37"/>
      <c r="U16" s="173" t="s">
        <v>114</v>
      </c>
      <c r="V16" s="163"/>
      <c r="W16" s="36"/>
      <c r="X16" s="36"/>
      <c r="Y16" s="36"/>
      <c r="Z16" s="36"/>
      <c r="AA16" s="174" t="s">
        <v>115</v>
      </c>
      <c r="AB16" s="36"/>
      <c r="AC16" s="37"/>
      <c r="AD16" s="36"/>
      <c r="AE16" s="173" t="s">
        <v>138</v>
      </c>
      <c r="AF16" s="163"/>
      <c r="AG16" s="36"/>
      <c r="AH16" s="36"/>
      <c r="AI16" s="36"/>
      <c r="AJ16" s="36"/>
      <c r="AK16" s="37"/>
      <c r="AL16" s="175" t="s">
        <v>79</v>
      </c>
      <c r="AM16" s="175" t="s">
        <v>85</v>
      </c>
      <c r="AN16" s="176"/>
      <c r="AO16" s="35"/>
    </row>
    <row r="17" spans="1:41" s="8" customFormat="1" ht="45" customHeight="1" x14ac:dyDescent="0.25">
      <c r="B17" s="164">
        <v>1</v>
      </c>
      <c r="C17" s="165">
        <v>2</v>
      </c>
      <c r="D17" s="165">
        <v>3</v>
      </c>
      <c r="E17" s="165">
        <v>4</v>
      </c>
      <c r="F17" s="165">
        <v>5</v>
      </c>
      <c r="G17" s="165">
        <v>6</v>
      </c>
      <c r="H17" s="165">
        <v>7</v>
      </c>
      <c r="I17" s="165">
        <v>8</v>
      </c>
      <c r="J17" s="166">
        <v>9</v>
      </c>
      <c r="K17" s="168">
        <v>10</v>
      </c>
      <c r="L17" s="165">
        <v>1</v>
      </c>
      <c r="M17" s="165">
        <v>2</v>
      </c>
      <c r="N17" s="165">
        <v>3</v>
      </c>
      <c r="O17" s="167" t="s">
        <v>49</v>
      </c>
      <c r="P17" s="165">
        <v>5</v>
      </c>
      <c r="Q17" s="165">
        <v>6</v>
      </c>
      <c r="R17" s="165">
        <v>7</v>
      </c>
      <c r="S17" s="165">
        <v>8</v>
      </c>
      <c r="T17" s="171">
        <v>9</v>
      </c>
      <c r="U17" s="168">
        <v>10</v>
      </c>
      <c r="V17" s="172">
        <v>1</v>
      </c>
      <c r="W17" s="165">
        <v>2</v>
      </c>
      <c r="X17" s="165">
        <v>3</v>
      </c>
      <c r="Y17" s="167" t="s">
        <v>66</v>
      </c>
      <c r="Z17" s="165">
        <v>5</v>
      </c>
      <c r="AA17" s="165">
        <v>6</v>
      </c>
      <c r="AB17" s="165">
        <v>7</v>
      </c>
      <c r="AC17" s="165">
        <v>8</v>
      </c>
      <c r="AD17" s="166">
        <v>9</v>
      </c>
      <c r="AE17" s="168">
        <v>10</v>
      </c>
      <c r="AF17" s="172">
        <v>1</v>
      </c>
      <c r="AG17" s="165">
        <v>2</v>
      </c>
      <c r="AH17" s="165">
        <v>3</v>
      </c>
      <c r="AI17" s="167" t="s">
        <v>50</v>
      </c>
      <c r="AJ17" s="165">
        <v>5</v>
      </c>
      <c r="AK17" s="165">
        <v>6</v>
      </c>
      <c r="AL17" s="165">
        <v>7</v>
      </c>
      <c r="AM17" s="165">
        <v>8</v>
      </c>
      <c r="AN17" s="177">
        <v>9</v>
      </c>
      <c r="AO17" s="178">
        <v>10</v>
      </c>
    </row>
    <row r="18" spans="1:41" s="8" customFormat="1" ht="15.95" customHeight="1" x14ac:dyDescent="0.25">
      <c r="A18" s="26" t="s">
        <v>117</v>
      </c>
      <c r="B18" s="39"/>
      <c r="C18" s="10"/>
      <c r="D18" s="10"/>
      <c r="E18" s="10"/>
      <c r="F18" s="10"/>
      <c r="G18" s="10"/>
      <c r="H18" s="10"/>
      <c r="I18" s="10"/>
      <c r="J18" s="10"/>
      <c r="K18" s="66"/>
      <c r="L18" s="10"/>
      <c r="M18" s="10"/>
      <c r="N18" s="10"/>
      <c r="O18" s="10"/>
      <c r="P18" s="10"/>
      <c r="Q18" s="10"/>
      <c r="R18" s="10"/>
      <c r="S18" s="10"/>
      <c r="T18" s="10"/>
      <c r="U18" s="14"/>
      <c r="V18" s="94" t="s">
        <v>67</v>
      </c>
      <c r="W18" s="95"/>
      <c r="X18" s="95"/>
      <c r="Y18" s="95"/>
      <c r="Z18" s="95"/>
      <c r="AA18" s="95"/>
      <c r="AB18" s="95"/>
      <c r="AC18" s="95"/>
      <c r="AD18" s="95"/>
      <c r="AE18" s="96"/>
      <c r="AF18" s="94" t="s">
        <v>67</v>
      </c>
      <c r="AG18" s="95"/>
      <c r="AH18" s="95"/>
      <c r="AI18" s="95"/>
      <c r="AJ18" s="95"/>
      <c r="AK18" s="10"/>
      <c r="AL18" s="97"/>
      <c r="AM18" s="66"/>
      <c r="AN18" s="189" t="s">
        <v>60</v>
      </c>
      <c r="AO18" s="190"/>
    </row>
    <row r="19" spans="1:41" ht="15.95" customHeight="1" x14ac:dyDescent="0.25">
      <c r="A19" s="26" t="s">
        <v>111</v>
      </c>
      <c r="B19" s="207" t="s">
        <v>59</v>
      </c>
      <c r="C19" s="76" t="s">
        <v>132</v>
      </c>
      <c r="D19" s="97"/>
      <c r="E19" s="97"/>
      <c r="F19" s="97"/>
      <c r="G19" s="97"/>
      <c r="H19" s="97"/>
      <c r="I19" s="97"/>
      <c r="J19" s="76"/>
      <c r="K19" s="66"/>
      <c r="L19" s="76" t="s">
        <v>132</v>
      </c>
      <c r="M19" s="97"/>
      <c r="N19" s="97"/>
      <c r="O19" s="97"/>
      <c r="P19" s="97"/>
      <c r="Q19" s="97"/>
      <c r="R19" s="97"/>
      <c r="S19" s="76"/>
      <c r="T19" s="76"/>
      <c r="U19" s="61" t="s">
        <v>114</v>
      </c>
      <c r="AA19" s="170" t="s">
        <v>115</v>
      </c>
      <c r="AE19" s="66"/>
      <c r="AH19" s="97"/>
      <c r="AI19" s="97"/>
      <c r="AJ19" s="97"/>
      <c r="AL19" s="97"/>
      <c r="AM19" s="66"/>
      <c r="AN19" s="191"/>
      <c r="AO19" s="192"/>
    </row>
    <row r="20" spans="1:41" ht="15.95" customHeight="1" x14ac:dyDescent="0.25">
      <c r="A20" s="26" t="s">
        <v>102</v>
      </c>
      <c r="B20" s="207"/>
      <c r="C20" s="97"/>
      <c r="D20" s="97"/>
      <c r="E20" s="97"/>
      <c r="F20" s="97"/>
      <c r="G20" s="97"/>
      <c r="H20" s="97"/>
      <c r="I20" s="97"/>
      <c r="J20" s="76"/>
      <c r="K20" s="66" t="s">
        <v>17</v>
      </c>
      <c r="L20" s="98"/>
      <c r="M20" s="97"/>
      <c r="N20" s="97"/>
      <c r="O20" s="97"/>
      <c r="P20" s="97"/>
      <c r="Q20" s="97"/>
      <c r="R20" s="97"/>
      <c r="S20" s="97"/>
      <c r="T20" s="97"/>
      <c r="U20" s="66" t="s">
        <v>17</v>
      </c>
      <c r="V20" s="98"/>
      <c r="W20" s="97"/>
      <c r="X20" s="97"/>
      <c r="Y20" s="97"/>
      <c r="Z20" s="97"/>
      <c r="AA20" s="97"/>
      <c r="AB20" s="97"/>
      <c r="AC20" s="97"/>
      <c r="AD20" s="97"/>
      <c r="AE20" s="66" t="s">
        <v>17</v>
      </c>
      <c r="AF20" s="98"/>
      <c r="AG20" s="97"/>
      <c r="AH20" s="97"/>
      <c r="AI20" s="97"/>
      <c r="AJ20" s="97"/>
      <c r="AK20" s="97"/>
      <c r="AL20" s="97"/>
      <c r="AM20" s="66" t="s">
        <v>17</v>
      </c>
      <c r="AN20" s="191"/>
      <c r="AO20" s="192"/>
    </row>
    <row r="21" spans="1:41" ht="15.95" customHeight="1" x14ac:dyDescent="0.25">
      <c r="A21" s="26" t="s">
        <v>103</v>
      </c>
      <c r="B21" s="207"/>
      <c r="C21" s="97"/>
      <c r="D21" s="97"/>
      <c r="E21" s="97"/>
      <c r="F21" s="97"/>
      <c r="G21" s="97"/>
      <c r="H21" s="97"/>
      <c r="I21" s="97"/>
      <c r="J21" s="76"/>
      <c r="K21" s="66" t="s">
        <v>143</v>
      </c>
      <c r="L21" s="98"/>
      <c r="M21" s="97"/>
      <c r="N21" s="97"/>
      <c r="O21" s="97"/>
      <c r="P21" s="97"/>
      <c r="Q21" s="97"/>
      <c r="R21" s="97"/>
      <c r="S21" s="97"/>
      <c r="T21" s="97"/>
      <c r="U21" s="66" t="s">
        <v>143</v>
      </c>
      <c r="V21" s="98"/>
      <c r="W21" s="97"/>
      <c r="X21" s="97"/>
      <c r="Y21" s="97"/>
      <c r="Z21" s="97"/>
      <c r="AA21" s="97"/>
      <c r="AB21" s="97"/>
      <c r="AC21" s="97"/>
      <c r="AD21" s="97"/>
      <c r="AE21" s="66" t="s">
        <v>143</v>
      </c>
      <c r="AF21" s="98"/>
      <c r="AG21" s="97"/>
      <c r="AH21" s="97"/>
      <c r="AI21" s="97"/>
      <c r="AJ21" s="97"/>
      <c r="AK21" s="97"/>
      <c r="AL21" s="99" t="s">
        <v>143</v>
      </c>
      <c r="AM21" s="100" t="s">
        <v>8</v>
      </c>
      <c r="AN21" s="191"/>
      <c r="AO21" s="192"/>
    </row>
    <row r="22" spans="1:41" ht="15.95" customHeight="1" x14ac:dyDescent="0.25">
      <c r="A22" s="26" t="s">
        <v>104</v>
      </c>
      <c r="B22" s="207"/>
      <c r="C22" s="97"/>
      <c r="D22" s="97"/>
      <c r="E22" s="97"/>
      <c r="F22" s="97"/>
      <c r="G22" s="97"/>
      <c r="H22" s="97"/>
      <c r="I22" s="97"/>
      <c r="J22" s="76"/>
      <c r="K22" s="66" t="s">
        <v>18</v>
      </c>
      <c r="L22" s="98"/>
      <c r="M22" s="97"/>
      <c r="N22" s="97"/>
      <c r="O22" s="97"/>
      <c r="P22" s="97"/>
      <c r="Q22" s="97"/>
      <c r="R22" s="97"/>
      <c r="S22" s="97"/>
      <c r="T22" s="97"/>
      <c r="U22" s="66" t="s">
        <v>18</v>
      </c>
      <c r="V22" s="98"/>
      <c r="W22" s="97"/>
      <c r="X22" s="97"/>
      <c r="Y22" s="97"/>
      <c r="Z22" s="97"/>
      <c r="AA22" s="97"/>
      <c r="AB22" s="97"/>
      <c r="AC22" s="97"/>
      <c r="AD22" s="97"/>
      <c r="AE22" s="66" t="s">
        <v>18</v>
      </c>
      <c r="AF22" s="98"/>
      <c r="AG22" s="97"/>
      <c r="AH22" s="97"/>
      <c r="AI22" s="97"/>
      <c r="AJ22" s="97"/>
      <c r="AK22" s="97"/>
      <c r="AL22" s="97"/>
      <c r="AM22" s="66" t="s">
        <v>18</v>
      </c>
      <c r="AN22" s="191"/>
      <c r="AO22" s="192"/>
    </row>
    <row r="23" spans="1:41" ht="15.95" customHeight="1" x14ac:dyDescent="0.25">
      <c r="A23" s="26" t="s">
        <v>71</v>
      </c>
      <c r="B23" s="207"/>
      <c r="C23" s="97"/>
      <c r="D23" s="97"/>
      <c r="E23" s="97"/>
      <c r="F23" s="97"/>
      <c r="G23" s="97"/>
      <c r="H23" s="97"/>
      <c r="I23" s="97"/>
      <c r="J23" s="76"/>
      <c r="K23" s="66" t="s">
        <v>144</v>
      </c>
      <c r="L23" s="101"/>
      <c r="M23" s="97"/>
      <c r="N23" s="97"/>
      <c r="O23" s="97"/>
      <c r="P23" s="97"/>
      <c r="Q23" s="97"/>
      <c r="R23" s="97"/>
      <c r="S23" s="97"/>
      <c r="T23" s="97"/>
      <c r="U23" s="66" t="s">
        <v>144</v>
      </c>
      <c r="V23" s="101"/>
      <c r="W23" s="97"/>
      <c r="X23" s="97"/>
      <c r="Y23" s="97"/>
      <c r="Z23" s="97"/>
      <c r="AA23" s="97"/>
      <c r="AB23" s="97"/>
      <c r="AC23" s="97"/>
      <c r="AD23" s="97"/>
      <c r="AE23" s="66" t="s">
        <v>144</v>
      </c>
      <c r="AF23" s="101"/>
      <c r="AG23" s="97"/>
      <c r="AH23" s="97"/>
      <c r="AI23" s="97"/>
      <c r="AJ23" s="97"/>
      <c r="AK23" s="97"/>
      <c r="AL23" s="97"/>
      <c r="AM23" s="66" t="s">
        <v>144</v>
      </c>
      <c r="AN23" s="191"/>
      <c r="AO23" s="192"/>
    </row>
    <row r="24" spans="1:41" ht="15.95" customHeight="1" x14ac:dyDescent="0.25">
      <c r="A24" s="26" t="s">
        <v>80</v>
      </c>
      <c r="B24" s="207"/>
      <c r="C24" s="97"/>
      <c r="D24" s="97"/>
      <c r="E24" s="97"/>
      <c r="F24" s="97"/>
      <c r="G24" s="97"/>
      <c r="H24" s="97"/>
      <c r="I24" s="97"/>
      <c r="J24" s="76"/>
      <c r="K24" s="66" t="s">
        <v>145</v>
      </c>
      <c r="L24" s="98"/>
      <c r="M24" s="97"/>
      <c r="N24" s="97"/>
      <c r="O24" s="97"/>
      <c r="P24" s="97"/>
      <c r="Q24" s="97"/>
      <c r="R24" s="97"/>
      <c r="S24" s="97"/>
      <c r="T24" s="97"/>
      <c r="U24" s="66" t="s">
        <v>145</v>
      </c>
      <c r="V24" s="98"/>
      <c r="W24" s="97"/>
      <c r="X24" s="97"/>
      <c r="Y24" s="97"/>
      <c r="Z24" s="97"/>
      <c r="AA24" s="97"/>
      <c r="AB24" s="97"/>
      <c r="AC24" s="97"/>
      <c r="AD24" s="97"/>
      <c r="AE24" s="66" t="s">
        <v>148</v>
      </c>
      <c r="AF24" s="98"/>
      <c r="AG24" s="97"/>
      <c r="AH24" s="97"/>
      <c r="AI24" s="38"/>
      <c r="AJ24" s="97"/>
      <c r="AK24" s="97"/>
      <c r="AL24" s="99" t="s">
        <v>148</v>
      </c>
      <c r="AM24" s="100" t="s">
        <v>7</v>
      </c>
      <c r="AN24" s="191"/>
      <c r="AO24" s="192"/>
    </row>
    <row r="25" spans="1:41" ht="15.95" customHeight="1" x14ac:dyDescent="0.25">
      <c r="A25" s="26" t="s">
        <v>20</v>
      </c>
      <c r="B25" s="207"/>
      <c r="C25" s="97"/>
      <c r="D25" s="97"/>
      <c r="E25" s="97"/>
      <c r="F25" s="97"/>
      <c r="G25" s="97"/>
      <c r="H25" s="97"/>
      <c r="I25" s="97"/>
      <c r="J25" s="76"/>
      <c r="K25" s="66" t="s">
        <v>20</v>
      </c>
      <c r="L25" s="98"/>
      <c r="M25" s="97"/>
      <c r="N25" s="97"/>
      <c r="O25" s="97"/>
      <c r="P25" s="97"/>
      <c r="Q25" s="97"/>
      <c r="R25" s="97"/>
      <c r="S25" s="97"/>
      <c r="T25" s="97"/>
      <c r="U25" s="66" t="s">
        <v>20</v>
      </c>
      <c r="V25" s="98"/>
      <c r="W25" s="97"/>
      <c r="X25" s="97"/>
      <c r="Y25" s="97"/>
      <c r="Z25" s="97"/>
      <c r="AA25" s="97"/>
      <c r="AB25" s="97"/>
      <c r="AC25" s="97"/>
      <c r="AD25" s="97"/>
      <c r="AE25" s="66" t="s">
        <v>20</v>
      </c>
      <c r="AF25" s="98"/>
      <c r="AG25" s="97"/>
      <c r="AH25" s="97"/>
      <c r="AI25" s="97"/>
      <c r="AJ25" s="97"/>
      <c r="AK25" s="97"/>
      <c r="AL25" s="99" t="s">
        <v>20</v>
      </c>
      <c r="AM25" s="100" t="s">
        <v>97</v>
      </c>
      <c r="AN25" s="191"/>
      <c r="AO25" s="192"/>
    </row>
    <row r="26" spans="1:41" ht="15.95" customHeight="1" x14ac:dyDescent="0.25">
      <c r="A26" s="26" t="s">
        <v>21</v>
      </c>
      <c r="B26" s="207"/>
      <c r="C26" s="97"/>
      <c r="D26" s="97"/>
      <c r="E26" s="97"/>
      <c r="F26" s="97"/>
      <c r="G26" s="97"/>
      <c r="H26" s="97"/>
      <c r="I26" s="97"/>
      <c r="J26" s="76"/>
      <c r="K26" s="66" t="s">
        <v>21</v>
      </c>
      <c r="L26" s="98"/>
      <c r="M26" s="97"/>
      <c r="N26" s="97"/>
      <c r="O26" s="97"/>
      <c r="P26" s="97"/>
      <c r="Q26" s="97"/>
      <c r="R26" s="97"/>
      <c r="S26" s="97"/>
      <c r="T26" s="97"/>
      <c r="U26" s="66" t="s">
        <v>21</v>
      </c>
      <c r="V26" s="98"/>
      <c r="W26" s="97"/>
      <c r="X26" s="97"/>
      <c r="Y26" s="97"/>
      <c r="Z26" s="97"/>
      <c r="AA26" s="97"/>
      <c r="AB26" s="97"/>
      <c r="AC26" s="97"/>
      <c r="AD26" s="97"/>
      <c r="AE26" s="66" t="s">
        <v>21</v>
      </c>
      <c r="AF26" s="98"/>
      <c r="AG26" s="97"/>
      <c r="AH26" s="97"/>
      <c r="AI26" s="97"/>
      <c r="AJ26" s="97"/>
      <c r="AK26" s="97"/>
      <c r="AL26" s="97"/>
      <c r="AM26" s="66" t="s">
        <v>21</v>
      </c>
      <c r="AN26" s="191"/>
      <c r="AO26" s="192"/>
    </row>
    <row r="27" spans="1:41" ht="15.95" customHeight="1" x14ac:dyDescent="0.25">
      <c r="A27" s="26" t="s">
        <v>45</v>
      </c>
      <c r="B27" s="207"/>
      <c r="C27" s="76"/>
      <c r="D27" s="76"/>
      <c r="E27" s="76"/>
      <c r="F27" s="76"/>
      <c r="G27" s="76"/>
      <c r="H27" s="76"/>
      <c r="I27" s="76"/>
      <c r="J27" s="76"/>
      <c r="K27" s="66" t="s">
        <v>45</v>
      </c>
      <c r="L27" s="98"/>
      <c r="M27" s="97"/>
      <c r="N27" s="97"/>
      <c r="O27" s="97"/>
      <c r="P27" s="97"/>
      <c r="Q27" s="97"/>
      <c r="R27" s="97"/>
      <c r="S27" s="97"/>
      <c r="T27" s="97"/>
      <c r="U27" s="66" t="s">
        <v>45</v>
      </c>
      <c r="V27" s="98"/>
      <c r="W27" s="97"/>
      <c r="X27" s="97"/>
      <c r="Y27" s="97"/>
      <c r="Z27" s="97"/>
      <c r="AA27" s="97"/>
      <c r="AB27" s="97"/>
      <c r="AC27" s="97"/>
      <c r="AD27" s="97"/>
      <c r="AE27" s="66" t="s">
        <v>45</v>
      </c>
      <c r="AF27" s="98"/>
      <c r="AG27" s="97"/>
      <c r="AH27" s="97"/>
      <c r="AI27" s="97"/>
      <c r="AJ27" s="97"/>
      <c r="AK27" s="97"/>
      <c r="AL27" s="97"/>
      <c r="AM27" s="102"/>
      <c r="AN27" s="191"/>
      <c r="AO27" s="192"/>
    </row>
    <row r="28" spans="1:41" ht="15.95" customHeight="1" x14ac:dyDescent="0.25">
      <c r="A28" s="26" t="s">
        <v>22</v>
      </c>
      <c r="B28" s="207"/>
      <c r="C28" s="76"/>
      <c r="D28" s="76"/>
      <c r="E28" s="76"/>
      <c r="F28" s="76"/>
      <c r="G28" s="76"/>
      <c r="H28" s="76"/>
      <c r="I28" s="76"/>
      <c r="J28" s="76"/>
      <c r="K28" s="66" t="s">
        <v>146</v>
      </c>
      <c r="L28" s="103"/>
      <c r="M28" s="76"/>
      <c r="N28" s="76"/>
      <c r="O28" s="76"/>
      <c r="P28" s="76"/>
      <c r="Q28" s="76"/>
      <c r="R28" s="76"/>
      <c r="S28" s="76"/>
      <c r="T28" s="76"/>
      <c r="U28" s="66" t="s">
        <v>146</v>
      </c>
      <c r="V28" s="103"/>
      <c r="W28" s="76"/>
      <c r="X28" s="76"/>
      <c r="Y28" s="76"/>
      <c r="Z28" s="76"/>
      <c r="AA28" s="76"/>
      <c r="AB28" s="76"/>
      <c r="AC28" s="76"/>
      <c r="AD28" s="76"/>
      <c r="AE28" s="66" t="s">
        <v>146</v>
      </c>
      <c r="AF28" s="103"/>
      <c r="AG28" s="76"/>
      <c r="AH28" s="76"/>
      <c r="AI28" s="76"/>
      <c r="AJ28" s="76"/>
      <c r="AK28" s="76"/>
      <c r="AL28" s="76"/>
      <c r="AM28" s="66" t="s">
        <v>146</v>
      </c>
      <c r="AN28" s="191"/>
      <c r="AO28" s="192"/>
    </row>
    <row r="29" spans="1:41" ht="15.95" customHeight="1" x14ac:dyDescent="0.25">
      <c r="A29" s="26" t="s">
        <v>64</v>
      </c>
      <c r="B29" s="207"/>
      <c r="C29" s="76"/>
      <c r="D29" s="76"/>
      <c r="E29" s="76"/>
      <c r="F29" s="76"/>
      <c r="G29" s="76"/>
      <c r="H29" s="76"/>
      <c r="I29" s="76"/>
      <c r="J29" s="76"/>
      <c r="K29" s="66"/>
      <c r="L29" s="103"/>
      <c r="M29" s="76"/>
      <c r="N29" s="76"/>
      <c r="O29" s="76"/>
      <c r="P29" s="76"/>
      <c r="Q29" s="76"/>
      <c r="R29" s="76"/>
      <c r="S29" s="76"/>
      <c r="T29" s="76"/>
      <c r="U29" s="66"/>
      <c r="V29" s="103"/>
      <c r="W29" s="76"/>
      <c r="X29" s="76"/>
      <c r="Y29" s="76"/>
      <c r="Z29" s="76"/>
      <c r="AA29" s="76"/>
      <c r="AB29" s="76"/>
      <c r="AC29" s="76"/>
      <c r="AD29" s="76"/>
      <c r="AE29" s="102"/>
      <c r="AF29" s="103"/>
      <c r="AG29" s="76"/>
      <c r="AH29" s="76"/>
      <c r="AI29" s="76"/>
      <c r="AJ29" s="76"/>
      <c r="AK29" s="76"/>
      <c r="AL29" s="76"/>
      <c r="AM29" s="102"/>
      <c r="AN29" s="191"/>
      <c r="AO29" s="192"/>
    </row>
    <row r="30" spans="1:41" ht="15.95" customHeight="1" x14ac:dyDescent="0.25">
      <c r="A30" s="26" t="s">
        <v>72</v>
      </c>
      <c r="B30" s="207"/>
      <c r="C30" s="76"/>
      <c r="D30" s="76"/>
      <c r="E30" s="76"/>
      <c r="F30" s="76"/>
      <c r="G30" s="76"/>
      <c r="H30" s="76"/>
      <c r="I30" s="76"/>
      <c r="J30" s="76"/>
      <c r="K30" s="66"/>
      <c r="L30" s="103"/>
      <c r="M30" s="76"/>
      <c r="N30" s="76"/>
      <c r="O30" s="76"/>
      <c r="P30" s="76"/>
      <c r="Q30" s="76"/>
      <c r="R30" s="76"/>
      <c r="S30" s="76"/>
      <c r="T30" s="76"/>
      <c r="U30" s="66"/>
      <c r="V30" s="103"/>
      <c r="W30" s="76"/>
      <c r="X30" s="76"/>
      <c r="Y30" s="76"/>
      <c r="Z30" s="76"/>
      <c r="AA30" s="76"/>
      <c r="AB30" s="76"/>
      <c r="AC30" s="76"/>
      <c r="AD30" s="76"/>
      <c r="AE30" s="102"/>
      <c r="AF30" s="103"/>
      <c r="AG30" s="76"/>
      <c r="AH30" s="76"/>
      <c r="AI30" s="76"/>
      <c r="AJ30" s="76"/>
      <c r="AK30" s="76"/>
      <c r="AL30" s="76"/>
      <c r="AM30" s="102"/>
      <c r="AN30" s="191"/>
      <c r="AO30" s="192"/>
    </row>
    <row r="31" spans="1:41" ht="15.95" customHeight="1" x14ac:dyDescent="0.25">
      <c r="A31" s="104" t="s">
        <v>46</v>
      </c>
      <c r="B31" s="207"/>
      <c r="C31" s="76"/>
      <c r="D31" s="76"/>
      <c r="E31" s="76"/>
      <c r="F31" s="76"/>
      <c r="G31" s="76"/>
      <c r="H31" s="76"/>
      <c r="I31" s="76"/>
      <c r="J31" s="76"/>
      <c r="K31" s="66"/>
      <c r="L31" s="103"/>
      <c r="M31" s="76"/>
      <c r="N31" s="76"/>
      <c r="O31" s="76"/>
      <c r="P31" s="76"/>
      <c r="Q31" s="76"/>
      <c r="R31" s="76"/>
      <c r="S31" s="76"/>
      <c r="T31" s="76"/>
      <c r="U31" s="66"/>
      <c r="V31" s="103"/>
      <c r="W31" s="76"/>
      <c r="X31" s="76"/>
      <c r="Y31" s="76"/>
      <c r="Z31" s="76"/>
      <c r="AA31" s="76"/>
      <c r="AB31" s="76"/>
      <c r="AC31" s="76"/>
      <c r="AD31" s="76"/>
      <c r="AE31" s="102"/>
      <c r="AF31" s="103"/>
      <c r="AG31" s="76"/>
      <c r="AH31" s="76"/>
      <c r="AI31" s="76"/>
      <c r="AJ31" s="76"/>
      <c r="AK31" s="76"/>
      <c r="AL31" s="76"/>
      <c r="AM31" s="102"/>
      <c r="AN31" s="191"/>
      <c r="AO31" s="192"/>
    </row>
    <row r="32" spans="1:41" ht="15.95" customHeight="1" thickBot="1" x14ac:dyDescent="0.3">
      <c r="A32" s="105" t="s">
        <v>138</v>
      </c>
      <c r="B32" s="208"/>
      <c r="C32" s="88" t="s">
        <v>118</v>
      </c>
      <c r="D32" s="88"/>
      <c r="E32" s="88"/>
      <c r="F32" s="88"/>
      <c r="G32" s="88"/>
      <c r="H32" s="88"/>
      <c r="I32" s="88"/>
      <c r="J32" s="88"/>
      <c r="K32" s="132" t="s">
        <v>147</v>
      </c>
      <c r="L32" s="88" t="s">
        <v>118</v>
      </c>
      <c r="M32" s="88"/>
      <c r="N32" s="88"/>
      <c r="O32" s="88"/>
      <c r="P32" s="88"/>
      <c r="Q32" s="88"/>
      <c r="R32" s="88"/>
      <c r="S32" s="88"/>
      <c r="T32" s="88"/>
      <c r="U32" s="132" t="s">
        <v>147</v>
      </c>
      <c r="V32" s="88" t="s">
        <v>118</v>
      </c>
      <c r="W32" s="88"/>
      <c r="X32" s="88"/>
      <c r="Y32" s="88"/>
      <c r="Z32" s="88"/>
      <c r="AA32" s="88"/>
      <c r="AB32" s="88"/>
      <c r="AC32" s="88"/>
      <c r="AD32" s="88"/>
      <c r="AE32" s="169" t="s">
        <v>138</v>
      </c>
      <c r="AF32" s="88"/>
      <c r="AG32" s="88"/>
      <c r="AH32" s="88"/>
      <c r="AI32" s="88"/>
      <c r="AJ32" s="88"/>
      <c r="AK32" s="88"/>
      <c r="AL32" s="88"/>
      <c r="AM32" s="106"/>
      <c r="AN32" s="193"/>
      <c r="AO32" s="194"/>
    </row>
    <row r="33" spans="1:41" ht="15.95" customHeight="1" x14ac:dyDescent="0.25">
      <c r="K33" s="180"/>
      <c r="L33" s="76"/>
      <c r="O33" s="76"/>
      <c r="U33" s="180"/>
      <c r="V33" s="107"/>
      <c r="AE33" s="180"/>
    </row>
    <row r="34" spans="1:41" ht="15.95" customHeight="1" thickBot="1" x14ac:dyDescent="0.3">
      <c r="A34" s="112" t="s">
        <v>142</v>
      </c>
      <c r="B34" s="108"/>
      <c r="C34" s="108"/>
      <c r="D34" s="108"/>
      <c r="E34" s="109"/>
      <c r="F34" s="108"/>
      <c r="G34" s="108"/>
      <c r="H34" s="108"/>
      <c r="I34" s="108"/>
      <c r="J34" s="108"/>
      <c r="K34" s="181" t="s">
        <v>87</v>
      </c>
      <c r="L34" s="108"/>
      <c r="M34" s="108"/>
      <c r="N34" s="108"/>
      <c r="O34" s="110"/>
      <c r="P34" s="111"/>
      <c r="Q34" s="111"/>
      <c r="R34" s="111"/>
      <c r="S34" s="111"/>
      <c r="T34" s="108"/>
      <c r="U34" s="181" t="s">
        <v>88</v>
      </c>
      <c r="V34" s="108"/>
      <c r="W34" s="108"/>
      <c r="X34" s="108"/>
      <c r="Y34" s="108"/>
      <c r="Z34" s="108"/>
      <c r="AA34" s="108"/>
      <c r="AB34" s="108"/>
      <c r="AC34" s="108"/>
      <c r="AD34" s="108"/>
      <c r="AE34" s="181" t="s">
        <v>89</v>
      </c>
      <c r="AF34" s="108"/>
      <c r="AG34" s="108"/>
      <c r="AH34" s="108"/>
      <c r="AI34" s="108"/>
      <c r="AJ34" s="108"/>
      <c r="AK34" s="108"/>
      <c r="AL34" s="108"/>
      <c r="AM34" s="113" t="s">
        <v>90</v>
      </c>
      <c r="AN34" s="114"/>
      <c r="AO34" s="115"/>
    </row>
    <row r="35" spans="1:41" s="2" customFormat="1" ht="45" customHeight="1" thickBot="1" x14ac:dyDescent="0.3">
      <c r="B35" s="25"/>
      <c r="C35" s="36"/>
      <c r="D35" s="36"/>
      <c r="E35" s="36"/>
      <c r="F35" s="36"/>
      <c r="G35" s="175" t="s">
        <v>110</v>
      </c>
      <c r="H35" s="36"/>
      <c r="I35" s="175" t="s">
        <v>40</v>
      </c>
      <c r="J35" s="36"/>
      <c r="K35" s="173" t="s">
        <v>45</v>
      </c>
      <c r="L35" s="36"/>
      <c r="M35" s="36"/>
      <c r="N35" s="36"/>
      <c r="O35" s="36"/>
      <c r="P35" s="36"/>
      <c r="Q35" s="36"/>
      <c r="R35" s="36"/>
      <c r="S35" s="36"/>
      <c r="T35" s="36"/>
      <c r="U35" s="34" t="s">
        <v>149</v>
      </c>
      <c r="V35" s="3"/>
      <c r="W35" s="4"/>
      <c r="X35" s="175" t="s">
        <v>34</v>
      </c>
      <c r="Y35" s="175" t="s">
        <v>152</v>
      </c>
      <c r="Z35" s="4"/>
      <c r="AA35" s="4"/>
      <c r="AB35" s="4"/>
      <c r="AC35" s="4"/>
      <c r="AD35" s="5"/>
      <c r="AE35" s="57" t="s">
        <v>153</v>
      </c>
      <c r="AF35" s="3"/>
      <c r="AG35" s="175" t="s">
        <v>36</v>
      </c>
      <c r="AH35" s="30" t="s">
        <v>2</v>
      </c>
      <c r="AI35" s="36"/>
      <c r="AJ35" s="68" t="s">
        <v>39</v>
      </c>
      <c r="AK35" s="36"/>
      <c r="AL35" s="31" t="s">
        <v>22</v>
      </c>
      <c r="AM35" s="175" t="s">
        <v>133</v>
      </c>
      <c r="AN35" s="176"/>
      <c r="AO35" s="35"/>
    </row>
    <row r="36" spans="1:41" s="8" customFormat="1" ht="45" customHeight="1" thickBot="1" x14ac:dyDescent="0.3">
      <c r="B36" s="164">
        <v>1</v>
      </c>
      <c r="C36" s="165">
        <v>2</v>
      </c>
      <c r="D36" s="165">
        <v>3</v>
      </c>
      <c r="E36" s="165">
        <v>4</v>
      </c>
      <c r="F36" s="167" t="s">
        <v>51</v>
      </c>
      <c r="G36" s="165">
        <v>6</v>
      </c>
      <c r="H36" s="165">
        <v>7</v>
      </c>
      <c r="I36" s="165">
        <v>8</v>
      </c>
      <c r="J36" s="165">
        <v>9</v>
      </c>
      <c r="K36" s="168">
        <v>10</v>
      </c>
      <c r="L36" s="165">
        <v>1</v>
      </c>
      <c r="M36" s="165">
        <v>2</v>
      </c>
      <c r="N36" s="165">
        <v>3</v>
      </c>
      <c r="O36" s="167" t="s">
        <v>52</v>
      </c>
      <c r="P36" s="165">
        <v>5</v>
      </c>
      <c r="Q36" s="165">
        <v>6</v>
      </c>
      <c r="R36" s="165">
        <v>7</v>
      </c>
      <c r="S36" s="165">
        <v>8</v>
      </c>
      <c r="T36" s="165">
        <v>9</v>
      </c>
      <c r="U36" s="29" t="s">
        <v>34</v>
      </c>
      <c r="V36" s="9">
        <v>1</v>
      </c>
      <c r="W36" s="10">
        <v>2</v>
      </c>
      <c r="X36" s="10">
        <v>3</v>
      </c>
      <c r="Y36" s="16" t="s">
        <v>151</v>
      </c>
      <c r="Z36" s="8">
        <v>5</v>
      </c>
      <c r="AA36" s="10">
        <v>6</v>
      </c>
      <c r="AB36" s="10">
        <v>7</v>
      </c>
      <c r="AC36" s="10">
        <v>8</v>
      </c>
      <c r="AD36" s="10">
        <v>9</v>
      </c>
      <c r="AE36" s="116" t="s">
        <v>35</v>
      </c>
      <c r="AF36" s="9">
        <v>1</v>
      </c>
      <c r="AG36" s="10">
        <v>2</v>
      </c>
      <c r="AH36" s="10">
        <v>3</v>
      </c>
      <c r="AI36" s="167" t="s">
        <v>54</v>
      </c>
      <c r="AJ36" s="10">
        <v>5</v>
      </c>
      <c r="AK36" s="165">
        <v>6</v>
      </c>
      <c r="AL36" s="8">
        <v>7</v>
      </c>
      <c r="AM36" s="182">
        <v>8</v>
      </c>
      <c r="AN36" s="177">
        <v>9</v>
      </c>
      <c r="AO36" s="178">
        <v>10</v>
      </c>
    </row>
    <row r="37" spans="1:41" ht="15.95" customHeight="1" thickBot="1" x14ac:dyDescent="0.3">
      <c r="A37" s="26" t="s">
        <v>30</v>
      </c>
      <c r="B37" s="210" t="s">
        <v>59</v>
      </c>
      <c r="C37" s="117">
        <v>35</v>
      </c>
      <c r="D37" s="118" t="s">
        <v>27</v>
      </c>
      <c r="E37" s="118"/>
      <c r="F37" s="118"/>
      <c r="G37" s="119">
        <v>20</v>
      </c>
      <c r="H37" s="118" t="s">
        <v>24</v>
      </c>
      <c r="I37" s="120" t="s">
        <v>23</v>
      </c>
      <c r="J37" s="119">
        <f>C37*G37</f>
        <v>700</v>
      </c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21"/>
      <c r="AL37" s="122"/>
      <c r="AM37" s="102"/>
      <c r="AN37" s="189" t="s">
        <v>60</v>
      </c>
      <c r="AO37" s="190"/>
    </row>
    <row r="38" spans="1:41" ht="15.95" customHeight="1" thickBot="1" x14ac:dyDescent="0.3">
      <c r="A38" s="26" t="s">
        <v>105</v>
      </c>
      <c r="B38" s="207"/>
      <c r="C38" s="97"/>
      <c r="D38" s="97"/>
      <c r="E38" s="97"/>
      <c r="F38" s="97"/>
      <c r="G38" s="97"/>
      <c r="H38" s="97"/>
      <c r="I38" s="97"/>
      <c r="J38" s="124"/>
      <c r="K38" s="102"/>
      <c r="L38" s="97"/>
      <c r="M38" s="97"/>
      <c r="N38" s="97"/>
      <c r="O38" s="97"/>
      <c r="P38" s="97"/>
      <c r="Q38" s="76"/>
      <c r="R38" s="76"/>
      <c r="S38" s="76"/>
      <c r="T38" s="76"/>
      <c r="U38" s="102"/>
      <c r="V38" s="123" t="s">
        <v>116</v>
      </c>
      <c r="W38" s="76"/>
      <c r="X38" s="76"/>
      <c r="Y38" s="76"/>
      <c r="Z38" s="76"/>
      <c r="AA38" s="76"/>
      <c r="AB38" s="76"/>
      <c r="AC38" s="76"/>
      <c r="AD38" s="76"/>
      <c r="AE38" s="102"/>
      <c r="AF38" s="123" t="s">
        <v>116</v>
      </c>
      <c r="AG38" s="76"/>
      <c r="AH38" s="30" t="s">
        <v>2</v>
      </c>
      <c r="AI38" s="76"/>
      <c r="AJ38" s="76"/>
      <c r="AK38" s="76"/>
      <c r="AL38" s="124"/>
      <c r="AM38" s="61" t="s">
        <v>43</v>
      </c>
      <c r="AN38" s="191"/>
      <c r="AO38" s="192"/>
    </row>
    <row r="39" spans="1:41" ht="15.95" customHeight="1" x14ac:dyDescent="0.25">
      <c r="A39" s="125" t="s">
        <v>117</v>
      </c>
      <c r="B39" s="207"/>
      <c r="C39" s="76" t="s">
        <v>68</v>
      </c>
      <c r="D39" s="97"/>
      <c r="E39" s="97"/>
      <c r="F39" s="97"/>
      <c r="G39" s="97"/>
      <c r="H39" s="97"/>
      <c r="I39" s="97"/>
      <c r="J39" s="124"/>
      <c r="K39" s="102"/>
      <c r="L39" s="76" t="s">
        <v>68</v>
      </c>
      <c r="M39" s="97"/>
      <c r="N39" s="97"/>
      <c r="O39" s="97"/>
      <c r="P39" s="97"/>
      <c r="Q39" s="76"/>
      <c r="R39" s="76"/>
      <c r="S39" s="76"/>
      <c r="T39" s="76"/>
      <c r="U39" s="61" t="s">
        <v>0</v>
      </c>
      <c r="V39" s="103"/>
      <c r="W39" s="76"/>
      <c r="X39" s="76"/>
      <c r="Y39" s="76"/>
      <c r="Z39" s="76"/>
      <c r="AA39" s="76"/>
      <c r="AB39" s="76"/>
      <c r="AC39" s="76"/>
      <c r="AD39" s="76"/>
      <c r="AE39" s="61" t="s">
        <v>35</v>
      </c>
      <c r="AF39" s="103"/>
      <c r="AG39" s="76"/>
      <c r="AH39" s="76"/>
      <c r="AI39" s="76"/>
      <c r="AJ39" s="76"/>
      <c r="AK39" s="76"/>
      <c r="AL39" s="124"/>
      <c r="AM39" s="66"/>
      <c r="AN39" s="191"/>
      <c r="AO39" s="192"/>
    </row>
    <row r="40" spans="1:41" ht="15.95" customHeight="1" x14ac:dyDescent="0.25">
      <c r="A40" s="26" t="s">
        <v>102</v>
      </c>
      <c r="B40" s="207"/>
      <c r="C40" s="97"/>
      <c r="D40" s="97"/>
      <c r="E40" s="97"/>
      <c r="F40" s="97"/>
      <c r="G40" s="97"/>
      <c r="H40" s="97"/>
      <c r="I40" s="97"/>
      <c r="J40" s="124"/>
      <c r="K40" s="66" t="s">
        <v>17</v>
      </c>
      <c r="L40" s="97"/>
      <c r="M40" s="97"/>
      <c r="N40" s="97"/>
      <c r="O40" s="97"/>
      <c r="P40" s="97"/>
      <c r="Q40" s="97"/>
      <c r="R40" s="97"/>
      <c r="S40" s="76"/>
      <c r="T40" s="76"/>
      <c r="U40" s="66" t="s">
        <v>17</v>
      </c>
      <c r="V40" s="98"/>
      <c r="W40" s="97"/>
      <c r="X40" s="97"/>
      <c r="Y40" s="97"/>
      <c r="Z40" s="97"/>
      <c r="AA40" s="97"/>
      <c r="AB40" s="97"/>
      <c r="AC40" s="97"/>
      <c r="AD40" s="76"/>
      <c r="AE40" s="66" t="s">
        <v>17</v>
      </c>
      <c r="AF40" s="103"/>
      <c r="AG40" s="76"/>
      <c r="AH40" s="76"/>
      <c r="AJ40" s="64" t="s">
        <v>5</v>
      </c>
      <c r="AL40" s="124"/>
      <c r="AM40" s="61" t="s">
        <v>155</v>
      </c>
      <c r="AN40" s="191"/>
      <c r="AO40" s="192"/>
    </row>
    <row r="41" spans="1:41" ht="15.95" customHeight="1" x14ac:dyDescent="0.25">
      <c r="A41" s="26" t="s">
        <v>104</v>
      </c>
      <c r="B41" s="207"/>
      <c r="C41" s="97"/>
      <c r="D41" s="97"/>
      <c r="E41" s="97"/>
      <c r="F41" s="97"/>
      <c r="H41" s="97"/>
      <c r="I41" s="97"/>
      <c r="J41" s="124"/>
      <c r="K41" s="66" t="s">
        <v>18</v>
      </c>
      <c r="L41" s="98"/>
      <c r="M41" s="97"/>
      <c r="N41" s="97"/>
      <c r="O41" s="97"/>
      <c r="P41" s="97"/>
      <c r="Q41" s="97"/>
      <c r="R41" s="97"/>
      <c r="S41" s="76"/>
      <c r="T41" s="76"/>
      <c r="U41" s="66" t="s">
        <v>18</v>
      </c>
      <c r="V41" s="98"/>
      <c r="W41" s="97"/>
      <c r="X41" s="97"/>
      <c r="Y41" s="97"/>
      <c r="Z41" s="97"/>
      <c r="AA41" s="97"/>
      <c r="AB41" s="97"/>
      <c r="AC41" s="97"/>
      <c r="AD41" s="76"/>
      <c r="AE41" s="66" t="s">
        <v>18</v>
      </c>
      <c r="AF41" s="103"/>
      <c r="AG41" s="76"/>
      <c r="AH41" s="76"/>
      <c r="AJ41" s="64" t="s">
        <v>6</v>
      </c>
      <c r="AL41" s="124"/>
      <c r="AM41" s="61" t="s">
        <v>154</v>
      </c>
      <c r="AN41" s="191"/>
      <c r="AO41" s="192"/>
    </row>
    <row r="42" spans="1:41" ht="15.95" customHeight="1" x14ac:dyDescent="0.25">
      <c r="A42" s="26" t="s">
        <v>109</v>
      </c>
      <c r="B42" s="207"/>
      <c r="C42" s="97"/>
      <c r="D42" s="97"/>
      <c r="E42" s="97"/>
      <c r="F42" s="97"/>
      <c r="G42" s="97"/>
      <c r="H42" s="97"/>
      <c r="I42" s="97"/>
      <c r="J42" s="124"/>
      <c r="K42" s="66" t="s">
        <v>109</v>
      </c>
      <c r="L42" s="98"/>
      <c r="M42" s="97"/>
      <c r="N42" s="97"/>
      <c r="O42" s="97"/>
      <c r="P42" s="97"/>
      <c r="Q42" s="97"/>
      <c r="R42" s="97"/>
      <c r="S42" s="76"/>
      <c r="T42" s="76"/>
      <c r="U42" s="66" t="s">
        <v>109</v>
      </c>
      <c r="V42" s="98"/>
      <c r="W42" s="97"/>
      <c r="X42" s="97"/>
      <c r="Y42" s="97"/>
      <c r="Z42" s="97"/>
      <c r="AA42" s="97"/>
      <c r="AB42" s="97"/>
      <c r="AC42" s="97"/>
      <c r="AD42" s="76"/>
      <c r="AE42" s="66" t="s">
        <v>109</v>
      </c>
      <c r="AF42" s="103"/>
      <c r="AG42" s="76"/>
      <c r="AH42" s="76"/>
      <c r="AI42" s="76"/>
      <c r="AJ42" s="76"/>
      <c r="AK42" s="76"/>
      <c r="AL42" s="124"/>
      <c r="AM42" s="66" t="s">
        <v>109</v>
      </c>
      <c r="AN42" s="191"/>
      <c r="AO42" s="192"/>
    </row>
    <row r="43" spans="1:41" ht="15.95" customHeight="1" x14ac:dyDescent="0.25">
      <c r="A43" s="26" t="s">
        <v>21</v>
      </c>
      <c r="B43" s="207"/>
      <c r="C43" s="97"/>
      <c r="D43" s="97"/>
      <c r="E43" s="97"/>
      <c r="F43" s="97"/>
      <c r="G43" s="97"/>
      <c r="H43" s="97"/>
      <c r="I43" s="97"/>
      <c r="J43" s="124"/>
      <c r="K43" s="66" t="s">
        <v>21</v>
      </c>
      <c r="L43" s="103"/>
      <c r="M43" s="76"/>
      <c r="N43" s="76"/>
      <c r="O43" s="76"/>
      <c r="P43" s="76"/>
      <c r="Q43" s="76"/>
      <c r="R43" s="76"/>
      <c r="S43" s="76"/>
      <c r="T43" s="76"/>
      <c r="U43" s="66" t="s">
        <v>21</v>
      </c>
      <c r="V43" s="103"/>
      <c r="W43" s="76"/>
      <c r="X43" s="76"/>
      <c r="Y43" s="76"/>
      <c r="Z43" s="76"/>
      <c r="AA43" s="76"/>
      <c r="AB43" s="76"/>
      <c r="AC43" s="76"/>
      <c r="AD43" s="76"/>
      <c r="AE43" s="66" t="s">
        <v>21</v>
      </c>
      <c r="AF43" s="103"/>
      <c r="AG43" s="76"/>
      <c r="AH43" s="76"/>
      <c r="AI43" s="76"/>
      <c r="AJ43" s="76"/>
      <c r="AK43" s="76"/>
      <c r="AL43" s="124"/>
      <c r="AM43" s="102"/>
      <c r="AN43" s="191"/>
      <c r="AO43" s="192"/>
    </row>
    <row r="44" spans="1:41" ht="15.95" customHeight="1" x14ac:dyDescent="0.25">
      <c r="A44" s="26" t="s">
        <v>45</v>
      </c>
      <c r="B44" s="207"/>
      <c r="C44" s="97"/>
      <c r="D44" s="97"/>
      <c r="E44" s="97"/>
      <c r="F44" s="97"/>
      <c r="G44" s="97"/>
      <c r="H44" s="97"/>
      <c r="I44" s="97"/>
      <c r="J44" s="124"/>
      <c r="K44" s="116" t="s">
        <v>45</v>
      </c>
      <c r="L44" s="103"/>
      <c r="M44" s="76"/>
      <c r="N44" s="76"/>
      <c r="O44" s="76"/>
      <c r="P44" s="76"/>
      <c r="Q44" s="76"/>
      <c r="R44" s="76"/>
      <c r="S44" s="76"/>
      <c r="T44" s="76"/>
      <c r="U44" s="116" t="s">
        <v>45</v>
      </c>
      <c r="V44" s="103"/>
      <c r="W44" s="76"/>
      <c r="X44" s="76"/>
      <c r="Y44" s="76"/>
      <c r="Z44" s="76"/>
      <c r="AA44" s="76"/>
      <c r="AB44" s="76"/>
      <c r="AC44" s="76"/>
      <c r="AD44" s="76"/>
      <c r="AE44" s="116" t="s">
        <v>45</v>
      </c>
      <c r="AF44" s="103"/>
      <c r="AG44" s="76"/>
      <c r="AH44" s="76"/>
      <c r="AI44" s="76"/>
      <c r="AJ44" s="76"/>
      <c r="AK44" s="76"/>
      <c r="AL44" s="124"/>
      <c r="AM44" s="102"/>
      <c r="AN44" s="191"/>
      <c r="AO44" s="192"/>
    </row>
    <row r="45" spans="1:41" ht="15.95" customHeight="1" x14ac:dyDescent="0.25">
      <c r="A45" s="26" t="s">
        <v>16</v>
      </c>
      <c r="B45" s="207"/>
      <c r="C45" s="76"/>
      <c r="D45" s="76"/>
      <c r="E45" s="76"/>
      <c r="F45" s="76"/>
      <c r="G45" s="76"/>
      <c r="H45" s="76"/>
      <c r="I45" s="76"/>
      <c r="J45" s="124"/>
      <c r="K45" s="102"/>
      <c r="L45" s="103"/>
      <c r="M45" s="76"/>
      <c r="N45" s="76"/>
      <c r="O45" s="76"/>
      <c r="P45" s="76"/>
      <c r="Q45" s="76"/>
      <c r="R45" s="76"/>
      <c r="S45" s="76"/>
      <c r="T45" s="76"/>
      <c r="U45" s="102"/>
      <c r="V45" s="103"/>
      <c r="W45" s="76"/>
      <c r="X45" s="76"/>
      <c r="Y45" s="76"/>
      <c r="Z45" s="76"/>
      <c r="AA45" s="76"/>
      <c r="AB45" s="76"/>
      <c r="AC45" s="76"/>
      <c r="AD45" s="76"/>
      <c r="AE45" s="102"/>
      <c r="AF45" s="103"/>
      <c r="AG45" s="76"/>
      <c r="AH45" s="76"/>
      <c r="AI45" s="73" t="s">
        <v>70</v>
      </c>
      <c r="AJ45" s="76"/>
      <c r="AK45" s="76"/>
      <c r="AL45" s="124"/>
      <c r="AM45" s="102"/>
      <c r="AN45" s="191"/>
      <c r="AO45" s="192"/>
    </row>
    <row r="46" spans="1:41" ht="15.95" customHeight="1" x14ac:dyDescent="0.25">
      <c r="A46" s="26" t="s">
        <v>46</v>
      </c>
      <c r="B46" s="207"/>
      <c r="C46" s="76"/>
      <c r="D46" s="76"/>
      <c r="E46" s="76"/>
      <c r="F46" s="76"/>
      <c r="G46" s="76"/>
      <c r="H46" s="76"/>
      <c r="I46" s="76"/>
      <c r="J46" s="124"/>
      <c r="K46" s="102"/>
      <c r="L46" s="103"/>
      <c r="M46" s="76"/>
      <c r="N46" s="76"/>
      <c r="O46" s="76"/>
      <c r="P46" s="76"/>
      <c r="Q46" s="76"/>
      <c r="R46" s="76"/>
      <c r="S46" s="76"/>
      <c r="T46" s="76"/>
      <c r="U46" s="102"/>
      <c r="V46" s="103"/>
      <c r="W46" s="76"/>
      <c r="X46" s="76"/>
      <c r="Y46" s="76"/>
      <c r="Z46" s="76"/>
      <c r="AA46" s="76"/>
      <c r="AB46" s="76"/>
      <c r="AC46" s="76"/>
      <c r="AD46" s="76"/>
      <c r="AE46" s="102"/>
      <c r="AF46" s="103"/>
      <c r="AG46" s="76"/>
      <c r="AH46" s="76"/>
      <c r="AI46" s="76"/>
      <c r="AJ46" s="73"/>
      <c r="AK46" s="73"/>
      <c r="AL46" s="127"/>
      <c r="AM46" s="102"/>
      <c r="AN46" s="191"/>
      <c r="AO46" s="192"/>
    </row>
    <row r="47" spans="1:41" ht="15.95" customHeight="1" x14ac:dyDescent="0.25">
      <c r="A47" s="128" t="s">
        <v>139</v>
      </c>
      <c r="B47" s="207"/>
      <c r="C47" s="76" t="s">
        <v>119</v>
      </c>
      <c r="D47" s="76"/>
      <c r="E47" s="76"/>
      <c r="F47" s="76"/>
      <c r="G47" s="76"/>
      <c r="H47" s="76"/>
      <c r="I47" s="76"/>
      <c r="J47" s="124"/>
      <c r="K47" s="66" t="s">
        <v>139</v>
      </c>
      <c r="L47" s="76" t="s">
        <v>119</v>
      </c>
      <c r="M47" s="76"/>
      <c r="N47" s="76"/>
      <c r="O47" s="76"/>
      <c r="P47" s="76"/>
      <c r="Q47" s="76"/>
      <c r="R47" s="76"/>
      <c r="S47" s="76"/>
      <c r="T47" s="76"/>
      <c r="U47" s="66" t="s">
        <v>139</v>
      </c>
      <c r="V47" s="76" t="s">
        <v>119</v>
      </c>
      <c r="W47" s="76"/>
      <c r="X47" s="76"/>
      <c r="Y47" s="76"/>
      <c r="Z47" s="76"/>
      <c r="AA47" s="76"/>
      <c r="AB47" s="76"/>
      <c r="AC47" s="76"/>
      <c r="AD47" s="76"/>
      <c r="AE47" s="61" t="s">
        <v>139</v>
      </c>
      <c r="AF47" s="76"/>
      <c r="AG47" s="76"/>
      <c r="AH47" s="76"/>
      <c r="AI47" s="76"/>
      <c r="AJ47" s="73"/>
      <c r="AK47" s="73"/>
      <c r="AL47" s="127"/>
      <c r="AM47" s="102"/>
      <c r="AN47" s="191"/>
      <c r="AO47" s="192"/>
    </row>
    <row r="48" spans="1:41" ht="15.95" customHeight="1" thickBot="1" x14ac:dyDescent="0.3">
      <c r="A48" s="105" t="s">
        <v>140</v>
      </c>
      <c r="B48" s="208"/>
      <c r="C48" s="129" t="s">
        <v>150</v>
      </c>
      <c r="D48" s="130"/>
      <c r="E48" s="130"/>
      <c r="F48" s="130"/>
      <c r="G48" s="129"/>
      <c r="H48" s="130"/>
      <c r="I48" s="130"/>
      <c r="J48" s="131"/>
      <c r="K48" s="132" t="s">
        <v>140</v>
      </c>
      <c r="L48" s="129" t="s">
        <v>150</v>
      </c>
      <c r="M48" s="88"/>
      <c r="N48" s="88"/>
      <c r="O48" s="88"/>
      <c r="P48" s="88"/>
      <c r="Q48" s="88"/>
      <c r="R48" s="88"/>
      <c r="S48" s="88"/>
      <c r="T48" s="88"/>
      <c r="U48" s="132" t="s">
        <v>140</v>
      </c>
      <c r="V48" s="129" t="s">
        <v>150</v>
      </c>
      <c r="W48" s="88"/>
      <c r="X48" s="88"/>
      <c r="Y48" s="88"/>
      <c r="Z48" s="88"/>
      <c r="AA48" s="88"/>
      <c r="AB48" s="88"/>
      <c r="AC48" s="88"/>
      <c r="AD48" s="88"/>
      <c r="AE48" s="132" t="s">
        <v>140</v>
      </c>
      <c r="AF48" s="129" t="s">
        <v>150</v>
      </c>
      <c r="AG48" s="88"/>
      <c r="AH48" s="88"/>
      <c r="AI48" s="88"/>
      <c r="AJ48" s="88"/>
      <c r="AK48" s="88"/>
      <c r="AL48" s="88"/>
      <c r="AM48" s="169" t="s">
        <v>140</v>
      </c>
      <c r="AN48" s="193"/>
      <c r="AO48" s="194"/>
    </row>
    <row r="49" spans="1:41" ht="15.95" customHeight="1" x14ac:dyDescent="0.25">
      <c r="J49" s="107"/>
      <c r="R49" s="107"/>
      <c r="Z49" s="107"/>
      <c r="AH49" s="107"/>
    </row>
    <row r="50" spans="1:41" ht="15.95" hidden="1" customHeight="1" thickBot="1" x14ac:dyDescent="0.3">
      <c r="A50" s="26" t="s">
        <v>141</v>
      </c>
    </row>
    <row r="51" spans="1:41" s="2" customFormat="1" ht="15.95" hidden="1" customHeight="1" thickBot="1" x14ac:dyDescent="0.3">
      <c r="B51" s="210" t="s">
        <v>59</v>
      </c>
      <c r="C51" s="4"/>
      <c r="D51" s="4"/>
      <c r="E51" s="4"/>
      <c r="F51" s="4"/>
      <c r="G51" s="4"/>
      <c r="H51" s="4"/>
      <c r="I51" s="31" t="s">
        <v>41</v>
      </c>
      <c r="J51" s="5"/>
      <c r="K51" s="27"/>
      <c r="L51" s="3"/>
      <c r="M51" s="4"/>
      <c r="N51" s="4"/>
      <c r="O51" s="4"/>
      <c r="P51" s="4"/>
      <c r="Q51" s="5"/>
      <c r="R51" s="4"/>
      <c r="S51" s="4"/>
      <c r="T51" s="31" t="s">
        <v>44</v>
      </c>
      <c r="U51" s="28" t="s">
        <v>96</v>
      </c>
      <c r="V51" s="3"/>
      <c r="W51" s="29" t="s">
        <v>2</v>
      </c>
      <c r="X51" s="4"/>
      <c r="Y51" s="31" t="s">
        <v>37</v>
      </c>
      <c r="Z51" s="4"/>
      <c r="AA51" s="4"/>
      <c r="AB51" s="4"/>
      <c r="AC51" s="4"/>
      <c r="AD51" s="5"/>
      <c r="AE51" s="19"/>
      <c r="AF51" s="3"/>
      <c r="AG51" s="5"/>
      <c r="AH51" s="4"/>
      <c r="AI51" s="4"/>
      <c r="AJ51" s="4"/>
      <c r="AK51" s="4"/>
      <c r="AL51" s="4"/>
      <c r="AM51" s="20" t="s">
        <v>57</v>
      </c>
      <c r="AN51" s="6"/>
      <c r="AO51" s="7"/>
    </row>
    <row r="52" spans="1:41" s="8" customFormat="1" ht="15.95" hidden="1" customHeight="1" thickBot="1" x14ac:dyDescent="0.3">
      <c r="B52" s="207"/>
      <c r="C52" s="10"/>
      <c r="D52" s="10"/>
      <c r="E52" s="10"/>
      <c r="F52" s="10"/>
      <c r="G52" s="10"/>
      <c r="H52" s="10"/>
      <c r="I52" s="10"/>
      <c r="J52" s="11"/>
      <c r="K52" s="12"/>
      <c r="L52" s="9"/>
      <c r="M52" s="10"/>
      <c r="N52" s="10"/>
      <c r="O52" s="15" t="s">
        <v>53</v>
      </c>
      <c r="P52" s="10"/>
      <c r="Q52" s="10" t="s">
        <v>48</v>
      </c>
      <c r="R52" s="11"/>
      <c r="S52" s="10"/>
      <c r="T52" s="10"/>
      <c r="U52" s="12"/>
      <c r="V52" s="9"/>
      <c r="W52" s="15" t="s">
        <v>55</v>
      </c>
      <c r="X52" s="10"/>
      <c r="Y52" s="10" t="s">
        <v>42</v>
      </c>
      <c r="Z52" s="13" t="s">
        <v>65</v>
      </c>
      <c r="AA52" s="10"/>
      <c r="AB52" s="17"/>
      <c r="AC52" s="10"/>
      <c r="AD52" s="10"/>
      <c r="AE52" s="12" t="s">
        <v>43</v>
      </c>
      <c r="AF52" s="9"/>
      <c r="AG52" s="10"/>
      <c r="AH52" s="11"/>
      <c r="AI52" s="10"/>
      <c r="AJ52" s="10"/>
      <c r="AK52" s="10"/>
      <c r="AL52" s="10"/>
      <c r="AM52" s="22"/>
      <c r="AN52" s="22" t="s">
        <v>38</v>
      </c>
      <c r="AO52" s="65"/>
    </row>
    <row r="53" spans="1:41" ht="15.95" hidden="1" customHeight="1" thickBot="1" x14ac:dyDescent="0.3">
      <c r="A53" s="26" t="s">
        <v>30</v>
      </c>
      <c r="B53" s="207"/>
      <c r="C53" s="95"/>
      <c r="D53" s="95"/>
      <c r="E53" s="95"/>
      <c r="F53" s="95"/>
      <c r="G53" s="95"/>
      <c r="H53" s="95"/>
      <c r="I53" s="95"/>
      <c r="J53" s="148"/>
      <c r="K53" s="149"/>
      <c r="L53" s="94"/>
      <c r="M53" s="95"/>
      <c r="N53" s="95"/>
      <c r="O53" s="95"/>
      <c r="P53" s="95"/>
      <c r="Q53" s="95"/>
      <c r="R53" s="148"/>
      <c r="S53" s="95"/>
      <c r="T53" s="95"/>
      <c r="U53" s="149"/>
      <c r="V53" s="117">
        <v>16</v>
      </c>
      <c r="W53" s="118" t="s">
        <v>27</v>
      </c>
      <c r="X53" s="118"/>
      <c r="Y53" s="118"/>
      <c r="Z53" s="150">
        <v>32</v>
      </c>
      <c r="AA53" s="118" t="s">
        <v>28</v>
      </c>
      <c r="AB53" s="18" t="s">
        <v>29</v>
      </c>
      <c r="AC53" s="151">
        <f>V53*Z53</f>
        <v>512</v>
      </c>
      <c r="AD53" s="18" t="s">
        <v>56</v>
      </c>
      <c r="AE53" s="152">
        <v>16</v>
      </c>
      <c r="AF53" s="117" t="s">
        <v>78</v>
      </c>
      <c r="AG53" s="118"/>
      <c r="AH53" s="153"/>
      <c r="AI53" s="118"/>
      <c r="AJ53" s="119">
        <f>AE53*5</f>
        <v>80</v>
      </c>
      <c r="AK53" s="121" t="s">
        <v>24</v>
      </c>
      <c r="AL53" s="95"/>
      <c r="AM53" s="211" t="s">
        <v>61</v>
      </c>
      <c r="AN53" s="211"/>
      <c r="AO53" s="212"/>
    </row>
    <row r="54" spans="1:41" ht="15.95" hidden="1" customHeight="1" x14ac:dyDescent="0.25">
      <c r="A54" s="26" t="s">
        <v>19</v>
      </c>
      <c r="B54" s="207"/>
      <c r="C54" s="76"/>
      <c r="D54" s="76"/>
      <c r="E54" s="76"/>
      <c r="F54" s="76"/>
      <c r="G54" s="76"/>
      <c r="H54" s="76"/>
      <c r="I54" s="76"/>
      <c r="J54" s="107"/>
      <c r="K54" s="124"/>
      <c r="L54" s="103"/>
      <c r="M54" s="76"/>
      <c r="N54" s="76"/>
      <c r="O54" s="76"/>
      <c r="P54" s="76"/>
      <c r="Q54" s="76"/>
      <c r="R54" s="107"/>
      <c r="S54" s="76"/>
      <c r="T54" s="76"/>
      <c r="U54" s="124"/>
      <c r="V54" s="103"/>
      <c r="W54" s="76"/>
      <c r="X54" s="76"/>
      <c r="Y54" s="76"/>
      <c r="Z54" s="107"/>
      <c r="AA54" s="76"/>
      <c r="AB54" s="76"/>
      <c r="AC54" s="76"/>
      <c r="AD54" s="76"/>
      <c r="AE54" s="124"/>
      <c r="AF54" s="103"/>
      <c r="AG54" s="76"/>
      <c r="AH54" s="107"/>
      <c r="AI54" s="76"/>
      <c r="AJ54" s="76"/>
      <c r="AK54" s="76"/>
      <c r="AL54" s="76"/>
      <c r="AM54" s="213"/>
      <c r="AN54" s="213"/>
      <c r="AO54" s="214"/>
    </row>
    <row r="55" spans="1:41" ht="15.95" hidden="1" customHeight="1" x14ac:dyDescent="0.25">
      <c r="A55" s="26" t="s">
        <v>17</v>
      </c>
      <c r="B55" s="207"/>
      <c r="C55" s="76"/>
      <c r="D55" s="76"/>
      <c r="E55" s="76"/>
      <c r="F55" s="76"/>
      <c r="G55" s="76"/>
      <c r="H55" s="76"/>
      <c r="I55" s="76"/>
      <c r="J55" s="107"/>
      <c r="K55" s="124"/>
      <c r="L55" s="103"/>
      <c r="M55" s="76"/>
      <c r="N55" s="76"/>
      <c r="O55" s="76"/>
      <c r="P55" s="76"/>
      <c r="Q55" s="76"/>
      <c r="R55" s="107"/>
      <c r="S55" s="76"/>
      <c r="T55" s="76"/>
      <c r="U55" s="124"/>
      <c r="V55" s="103"/>
      <c r="W55" s="76"/>
      <c r="X55" s="76"/>
      <c r="Y55" s="76"/>
      <c r="Z55" s="107"/>
      <c r="AA55" s="76"/>
      <c r="AB55" s="76"/>
      <c r="AC55" s="76"/>
      <c r="AD55" s="76"/>
      <c r="AE55" s="124"/>
      <c r="AF55" s="103"/>
      <c r="AG55" s="76"/>
      <c r="AH55" s="107"/>
      <c r="AI55" s="76"/>
      <c r="AJ55" s="76"/>
      <c r="AK55" s="76"/>
      <c r="AL55" s="76"/>
      <c r="AM55" s="213"/>
      <c r="AN55" s="213"/>
      <c r="AO55" s="214"/>
    </row>
    <row r="56" spans="1:41" ht="15.95" hidden="1" customHeight="1" x14ac:dyDescent="0.25">
      <c r="A56" s="26" t="s">
        <v>18</v>
      </c>
      <c r="B56" s="207"/>
      <c r="C56" s="76"/>
      <c r="D56" s="76"/>
      <c r="E56" s="76"/>
      <c r="F56" s="76"/>
      <c r="G56" s="76"/>
      <c r="H56" s="76"/>
      <c r="I56" s="76"/>
      <c r="J56" s="107"/>
      <c r="K56" s="124"/>
      <c r="L56" s="103"/>
      <c r="M56" s="76"/>
      <c r="N56" s="76"/>
      <c r="O56" s="76"/>
      <c r="P56" s="76"/>
      <c r="Q56" s="76"/>
      <c r="R56" s="107"/>
      <c r="S56" s="76"/>
      <c r="T56" s="76"/>
      <c r="U56" s="124"/>
      <c r="V56" s="103"/>
      <c r="W56" s="76"/>
      <c r="X56" s="76"/>
      <c r="Y56" s="76"/>
      <c r="Z56" s="107"/>
      <c r="AA56" s="76"/>
      <c r="AB56" s="76"/>
      <c r="AC56" s="76"/>
      <c r="AD56" s="76"/>
      <c r="AE56" s="124"/>
      <c r="AF56" s="103"/>
      <c r="AG56" s="76"/>
      <c r="AH56" s="107"/>
      <c r="AI56" s="76"/>
      <c r="AJ56" s="76"/>
      <c r="AK56" s="76"/>
      <c r="AL56" s="76"/>
      <c r="AM56" s="213"/>
      <c r="AN56" s="213"/>
      <c r="AO56" s="214"/>
    </row>
    <row r="57" spans="1:41" ht="15.95" hidden="1" customHeight="1" x14ac:dyDescent="0.25">
      <c r="A57" s="26" t="s">
        <v>47</v>
      </c>
      <c r="B57" s="207"/>
      <c r="C57" s="76"/>
      <c r="D57" s="76"/>
      <c r="E57" s="76"/>
      <c r="F57" s="76"/>
      <c r="G57" s="76"/>
      <c r="H57" s="76"/>
      <c r="I57" s="76"/>
      <c r="J57" s="107"/>
      <c r="K57" s="124"/>
      <c r="L57" s="103"/>
      <c r="M57" s="76"/>
      <c r="N57" s="76"/>
      <c r="O57" s="76"/>
      <c r="P57" s="76"/>
      <c r="Q57" s="76"/>
      <c r="R57" s="107"/>
      <c r="S57" s="76"/>
      <c r="T57" s="76"/>
      <c r="U57" s="124"/>
      <c r="V57" s="103"/>
      <c r="W57" s="76"/>
      <c r="X57" s="76"/>
      <c r="Y57" s="76"/>
      <c r="Z57" s="107"/>
      <c r="AA57" s="76"/>
      <c r="AB57" s="76"/>
      <c r="AC57" s="76"/>
      <c r="AD57" s="76"/>
      <c r="AE57" s="124"/>
      <c r="AF57" s="103"/>
      <c r="AG57" s="76"/>
      <c r="AH57" s="107"/>
      <c r="AI57" s="76"/>
      <c r="AJ57" s="76"/>
      <c r="AK57" s="76"/>
      <c r="AL57" s="76"/>
      <c r="AM57" s="213"/>
      <c r="AN57" s="213"/>
      <c r="AO57" s="214"/>
    </row>
    <row r="58" spans="1:41" ht="15.95" hidden="1" customHeight="1" x14ac:dyDescent="0.25">
      <c r="A58" s="26" t="s">
        <v>21</v>
      </c>
      <c r="B58" s="207"/>
      <c r="C58" s="76"/>
      <c r="D58" s="76"/>
      <c r="E58" s="76"/>
      <c r="F58" s="76"/>
      <c r="G58" s="76"/>
      <c r="H58" s="76"/>
      <c r="I58" s="76"/>
      <c r="J58" s="107"/>
      <c r="K58" s="124"/>
      <c r="L58" s="103"/>
      <c r="M58" s="76"/>
      <c r="N58" s="76"/>
      <c r="O58" s="76"/>
      <c r="P58" s="76"/>
      <c r="Q58" s="76"/>
      <c r="R58" s="107"/>
      <c r="S58" s="76"/>
      <c r="T58" s="76"/>
      <c r="U58" s="124"/>
      <c r="V58" s="103"/>
      <c r="W58" s="76"/>
      <c r="X58" s="76"/>
      <c r="Y58" s="76"/>
      <c r="Z58" s="107"/>
      <c r="AA58" s="76"/>
      <c r="AB58" s="76"/>
      <c r="AC58" s="76"/>
      <c r="AD58" s="76"/>
      <c r="AE58" s="124"/>
      <c r="AF58" s="103"/>
      <c r="AG58" s="76"/>
      <c r="AH58" s="107"/>
      <c r="AI58" s="76"/>
      <c r="AJ58" s="76"/>
      <c r="AK58" s="76"/>
      <c r="AL58" s="76"/>
      <c r="AM58" s="213"/>
      <c r="AN58" s="213"/>
      <c r="AO58" s="214"/>
    </row>
    <row r="59" spans="1:41" ht="15.95" hidden="1" customHeight="1" x14ac:dyDescent="0.25">
      <c r="A59" s="26" t="s">
        <v>45</v>
      </c>
      <c r="B59" s="207"/>
      <c r="C59" s="76"/>
      <c r="D59" s="76"/>
      <c r="E59" s="76"/>
      <c r="F59" s="76"/>
      <c r="G59" s="76"/>
      <c r="H59" s="76"/>
      <c r="I59" s="76"/>
      <c r="J59" s="107"/>
      <c r="K59" s="124"/>
      <c r="L59" s="103"/>
      <c r="M59" s="76"/>
      <c r="N59" s="76"/>
      <c r="O59" s="76"/>
      <c r="P59" s="76"/>
      <c r="Q59" s="76"/>
      <c r="R59" s="107"/>
      <c r="S59" s="76"/>
      <c r="T59" s="76"/>
      <c r="U59" s="124"/>
      <c r="V59" s="103"/>
      <c r="W59" s="76"/>
      <c r="X59" s="76"/>
      <c r="Y59" s="76"/>
      <c r="Z59" s="107"/>
      <c r="AA59" s="76"/>
      <c r="AB59" s="76"/>
      <c r="AC59" s="76"/>
      <c r="AD59" s="76"/>
      <c r="AE59" s="124"/>
      <c r="AF59" s="103"/>
      <c r="AG59" s="76"/>
      <c r="AH59" s="107"/>
      <c r="AI59" s="76"/>
      <c r="AJ59" s="76"/>
      <c r="AK59" s="76"/>
      <c r="AL59" s="76"/>
      <c r="AM59" s="213"/>
      <c r="AN59" s="213"/>
      <c r="AO59" s="214"/>
    </row>
    <row r="60" spans="1:41" ht="15.95" hidden="1" customHeight="1" x14ac:dyDescent="0.25">
      <c r="A60" s="26" t="s">
        <v>46</v>
      </c>
      <c r="B60" s="207"/>
      <c r="C60" s="76"/>
      <c r="D60" s="76"/>
      <c r="E60" s="76"/>
      <c r="F60" s="76"/>
      <c r="G60" s="76"/>
      <c r="H60" s="76"/>
      <c r="I60" s="76"/>
      <c r="J60" s="107"/>
      <c r="K60" s="124"/>
      <c r="L60" s="103"/>
      <c r="M60" s="76"/>
      <c r="N60" s="76"/>
      <c r="O60" s="76"/>
      <c r="P60" s="76"/>
      <c r="Q60" s="76"/>
      <c r="R60" s="107"/>
      <c r="S60" s="76"/>
      <c r="T60" s="76"/>
      <c r="U60" s="124"/>
      <c r="V60" s="103"/>
      <c r="W60" s="76"/>
      <c r="X60" s="76"/>
      <c r="Y60" s="76"/>
      <c r="Z60" s="107"/>
      <c r="AA60" s="76"/>
      <c r="AB60" s="76"/>
      <c r="AC60" s="76"/>
      <c r="AD60" s="76"/>
      <c r="AE60" s="124"/>
      <c r="AF60" s="103"/>
      <c r="AG60" s="76"/>
      <c r="AH60" s="107"/>
      <c r="AI60" s="76"/>
      <c r="AJ60" s="76"/>
      <c r="AK60" s="76"/>
      <c r="AL60" s="76"/>
      <c r="AM60" s="213"/>
      <c r="AN60" s="213"/>
      <c r="AO60" s="214"/>
    </row>
    <row r="61" spans="1:41" ht="15.95" hidden="1" customHeight="1" x14ac:dyDescent="0.25">
      <c r="A61" s="26" t="s">
        <v>75</v>
      </c>
      <c r="B61" s="207"/>
      <c r="C61" s="76"/>
      <c r="D61" s="76"/>
      <c r="E61" s="76"/>
      <c r="F61" s="76"/>
      <c r="G61" s="76"/>
      <c r="H61" s="76"/>
      <c r="I61" s="76"/>
      <c r="J61" s="107"/>
      <c r="K61" s="124"/>
      <c r="L61" s="103"/>
      <c r="M61" s="76"/>
      <c r="N61" s="76"/>
      <c r="O61" s="76"/>
      <c r="P61" s="76"/>
      <c r="Q61" s="76"/>
      <c r="R61" s="107"/>
      <c r="S61" s="76"/>
      <c r="T61" s="76"/>
      <c r="U61" s="124"/>
      <c r="V61" s="103"/>
      <c r="W61" s="76"/>
      <c r="X61" s="76"/>
      <c r="Y61" s="76"/>
      <c r="Z61" s="107"/>
      <c r="AA61" s="76"/>
      <c r="AB61" s="76"/>
      <c r="AC61" s="76"/>
      <c r="AD61" s="76"/>
      <c r="AE61" s="124"/>
      <c r="AF61" s="103"/>
      <c r="AG61" s="76"/>
      <c r="AH61" s="107"/>
      <c r="AI61" s="76"/>
      <c r="AJ61" s="76"/>
      <c r="AK61" s="76"/>
      <c r="AL61" s="76"/>
      <c r="AM61" s="213"/>
      <c r="AN61" s="213"/>
      <c r="AO61" s="214"/>
    </row>
    <row r="62" spans="1:41" ht="15.95" hidden="1" customHeight="1" x14ac:dyDescent="0.25">
      <c r="A62" s="26" t="s">
        <v>76</v>
      </c>
      <c r="B62" s="207"/>
      <c r="C62" s="76"/>
      <c r="D62" s="76"/>
      <c r="E62" s="76"/>
      <c r="F62" s="76"/>
      <c r="G62" s="76"/>
      <c r="H62" s="76"/>
      <c r="I62" s="76"/>
      <c r="J62" s="107"/>
      <c r="K62" s="124"/>
      <c r="L62" s="103"/>
      <c r="M62" s="76"/>
      <c r="N62" s="76"/>
      <c r="O62" s="76"/>
      <c r="P62" s="76"/>
      <c r="Q62" s="76"/>
      <c r="R62" s="107"/>
      <c r="S62" s="76"/>
      <c r="T62" s="76"/>
      <c r="U62" s="124"/>
      <c r="V62" s="103"/>
      <c r="W62" s="76"/>
      <c r="X62" s="76"/>
      <c r="Y62" s="76"/>
      <c r="Z62" s="107"/>
      <c r="AA62" s="76"/>
      <c r="AB62" s="76"/>
      <c r="AC62" s="76"/>
      <c r="AD62" s="76"/>
      <c r="AE62" s="124"/>
      <c r="AF62" s="103"/>
      <c r="AG62" s="76"/>
      <c r="AH62" s="107"/>
      <c r="AI62" s="76"/>
      <c r="AJ62" s="76"/>
      <c r="AK62" s="76"/>
      <c r="AL62" s="76"/>
      <c r="AM62" s="213"/>
      <c r="AN62" s="213"/>
      <c r="AO62" s="214"/>
    </row>
    <row r="63" spans="1:41" ht="15.95" hidden="1" customHeight="1" x14ac:dyDescent="0.25">
      <c r="A63" s="26" t="s">
        <v>73</v>
      </c>
      <c r="B63" s="207"/>
      <c r="C63" s="76"/>
      <c r="D63" s="76"/>
      <c r="E63" s="76"/>
      <c r="F63" s="76"/>
      <c r="G63" s="76"/>
      <c r="H63" s="76"/>
      <c r="I63" s="76"/>
      <c r="J63" s="107"/>
      <c r="K63" s="124"/>
      <c r="L63" s="103"/>
      <c r="M63" s="76"/>
      <c r="N63" s="76"/>
      <c r="O63" s="76"/>
      <c r="P63" s="76"/>
      <c r="Q63" s="76"/>
      <c r="R63" s="107"/>
      <c r="S63" s="76"/>
      <c r="T63" s="76"/>
      <c r="U63" s="124"/>
      <c r="V63" s="103"/>
      <c r="W63" s="76"/>
      <c r="X63" s="76"/>
      <c r="Y63" s="76"/>
      <c r="Z63" s="107"/>
      <c r="AA63" s="76"/>
      <c r="AB63" s="76"/>
      <c r="AC63" s="76"/>
      <c r="AD63" s="76"/>
      <c r="AE63" s="124"/>
      <c r="AF63" s="103"/>
      <c r="AG63" s="76"/>
      <c r="AH63" s="107"/>
      <c r="AI63" s="76"/>
      <c r="AJ63" s="76"/>
      <c r="AK63" s="76"/>
      <c r="AL63" s="76"/>
      <c r="AM63" s="213"/>
      <c r="AN63" s="213"/>
      <c r="AO63" s="214"/>
    </row>
    <row r="64" spans="1:41" ht="15.95" hidden="1" customHeight="1" x14ac:dyDescent="0.25">
      <c r="A64" s="26" t="s">
        <v>74</v>
      </c>
      <c r="B64" s="207"/>
      <c r="C64" s="76"/>
      <c r="D64" s="76"/>
      <c r="E64" s="76"/>
      <c r="F64" s="76"/>
      <c r="G64" s="76"/>
      <c r="H64" s="76"/>
      <c r="I64" s="76"/>
      <c r="J64" s="107"/>
      <c r="K64" s="124"/>
      <c r="L64" s="103"/>
      <c r="M64" s="76"/>
      <c r="N64" s="76"/>
      <c r="O64" s="76"/>
      <c r="P64" s="76"/>
      <c r="Q64" s="76"/>
      <c r="R64" s="107"/>
      <c r="S64" s="76"/>
      <c r="T64" s="76"/>
      <c r="U64" s="124"/>
      <c r="V64" s="103"/>
      <c r="W64" s="76"/>
      <c r="X64" s="76"/>
      <c r="Y64" s="76"/>
      <c r="Z64" s="107"/>
      <c r="AA64" s="76"/>
      <c r="AB64" s="76"/>
      <c r="AC64" s="76"/>
      <c r="AD64" s="76"/>
      <c r="AE64" s="124"/>
      <c r="AF64" s="103"/>
      <c r="AG64" s="76"/>
      <c r="AH64" s="107"/>
      <c r="AI64" s="76"/>
      <c r="AJ64" s="76"/>
      <c r="AK64" s="76"/>
      <c r="AL64" s="76"/>
      <c r="AM64" s="213"/>
      <c r="AN64" s="213"/>
      <c r="AO64" s="214"/>
    </row>
    <row r="65" spans="1:41" ht="15.95" hidden="1" customHeight="1" x14ac:dyDescent="0.25">
      <c r="A65" s="26" t="s">
        <v>77</v>
      </c>
      <c r="B65" s="207"/>
      <c r="C65" s="76"/>
      <c r="D65" s="76"/>
      <c r="E65" s="76"/>
      <c r="F65" s="76"/>
      <c r="G65" s="76"/>
      <c r="H65" s="76"/>
      <c r="I65" s="76"/>
      <c r="J65" s="107"/>
      <c r="K65" s="124"/>
      <c r="L65" s="103"/>
      <c r="M65" s="76"/>
      <c r="N65" s="76"/>
      <c r="O65" s="76"/>
      <c r="P65" s="76"/>
      <c r="Q65" s="76"/>
      <c r="R65" s="107"/>
      <c r="S65" s="76"/>
      <c r="T65" s="76"/>
      <c r="U65" s="124"/>
      <c r="V65" s="103"/>
      <c r="W65" s="76"/>
      <c r="X65" s="76"/>
      <c r="Y65" s="76"/>
      <c r="Z65" s="107"/>
      <c r="AA65" s="76"/>
      <c r="AB65" s="76"/>
      <c r="AC65" s="76"/>
      <c r="AD65" s="76"/>
      <c r="AE65" s="124"/>
      <c r="AF65" s="103"/>
      <c r="AG65" s="76"/>
      <c r="AH65" s="107"/>
      <c r="AI65" s="76"/>
      <c r="AJ65" s="76"/>
      <c r="AK65" s="76"/>
      <c r="AL65" s="76"/>
      <c r="AM65" s="213"/>
      <c r="AN65" s="213"/>
      <c r="AO65" s="214"/>
    </row>
    <row r="66" spans="1:41" ht="15.95" hidden="1" customHeight="1" x14ac:dyDescent="0.25">
      <c r="A66" s="154" t="s">
        <v>31</v>
      </c>
      <c r="B66" s="207"/>
      <c r="C66" s="76"/>
      <c r="D66" s="76"/>
      <c r="E66" s="76"/>
      <c r="F66" s="76"/>
      <c r="G66" s="76"/>
      <c r="H66" s="76"/>
      <c r="I66" s="76"/>
      <c r="J66" s="107"/>
      <c r="K66" s="124"/>
      <c r="L66" s="103"/>
      <c r="M66" s="76"/>
      <c r="N66" s="76"/>
      <c r="O66" s="76"/>
      <c r="P66" s="76"/>
      <c r="Q66" s="76"/>
      <c r="R66" s="107"/>
      <c r="S66" s="76"/>
      <c r="T66" s="76"/>
      <c r="U66" s="124"/>
      <c r="V66" s="103"/>
      <c r="W66" s="76"/>
      <c r="X66" s="76"/>
      <c r="Y66" s="76"/>
      <c r="Z66" s="107"/>
      <c r="AA66" s="76"/>
      <c r="AB66" s="76"/>
      <c r="AC66" s="76"/>
      <c r="AD66" s="76"/>
      <c r="AE66" s="124"/>
      <c r="AF66" s="103"/>
      <c r="AG66" s="76"/>
      <c r="AH66" s="107"/>
      <c r="AI66" s="76"/>
      <c r="AJ66" s="76"/>
      <c r="AK66" s="76"/>
      <c r="AL66" s="76"/>
      <c r="AM66" s="213"/>
      <c r="AN66" s="213"/>
      <c r="AO66" s="214"/>
    </row>
    <row r="67" spans="1:41" ht="15.95" hidden="1" customHeight="1" thickBot="1" x14ac:dyDescent="0.3">
      <c r="A67" s="154" t="s">
        <v>63</v>
      </c>
      <c r="B67" s="208"/>
      <c r="C67" s="88"/>
      <c r="D67" s="88"/>
      <c r="E67" s="88"/>
      <c r="F67" s="88"/>
      <c r="G67" s="88"/>
      <c r="H67" s="88"/>
      <c r="I67" s="88"/>
      <c r="J67" s="155"/>
      <c r="K67" s="131"/>
      <c r="L67" s="133"/>
      <c r="M67" s="88"/>
      <c r="N67" s="88"/>
      <c r="O67" s="88"/>
      <c r="P67" s="88"/>
      <c r="Q67" s="88"/>
      <c r="R67" s="155"/>
      <c r="S67" s="88"/>
      <c r="T67" s="88"/>
      <c r="U67" s="131"/>
      <c r="V67" s="133"/>
      <c r="W67" s="88"/>
      <c r="X67" s="88"/>
      <c r="Y67" s="88"/>
      <c r="Z67" s="155"/>
      <c r="AA67" s="88"/>
      <c r="AB67" s="88"/>
      <c r="AC67" s="88"/>
      <c r="AD67" s="88"/>
      <c r="AE67" s="131"/>
      <c r="AF67" s="133"/>
      <c r="AG67" s="88"/>
      <c r="AH67" s="155"/>
      <c r="AI67" s="88"/>
      <c r="AJ67" s="88"/>
      <c r="AK67" s="88"/>
      <c r="AL67" s="88"/>
      <c r="AM67" s="215"/>
      <c r="AN67" s="215"/>
      <c r="AO67" s="216"/>
    </row>
    <row r="68" spans="1:41" ht="15.95" hidden="1" customHeight="1" x14ac:dyDescent="0.25"/>
    <row r="69" spans="1:41" ht="15.95" customHeight="1" x14ac:dyDescent="0.25">
      <c r="A69" s="134" t="s">
        <v>9</v>
      </c>
      <c r="B69" s="135" t="s">
        <v>25</v>
      </c>
      <c r="C69" s="135"/>
      <c r="D69" s="135"/>
      <c r="E69" s="135">
        <v>26</v>
      </c>
      <c r="F69" s="135" t="s">
        <v>26</v>
      </c>
      <c r="G69" s="135"/>
      <c r="H69" s="135"/>
      <c r="I69" s="136" t="s">
        <v>23</v>
      </c>
      <c r="J69" s="137">
        <f>18*E69</f>
        <v>468</v>
      </c>
      <c r="K69" s="138" t="s">
        <v>58</v>
      </c>
      <c r="L69" s="135"/>
      <c r="M69" s="135"/>
      <c r="N69" s="135"/>
      <c r="O69" s="135"/>
      <c r="P69" s="139"/>
      <c r="Q69" s="135"/>
      <c r="R69" s="140"/>
      <c r="S69" s="135"/>
      <c r="T69" s="135"/>
      <c r="U69" s="136"/>
      <c r="V69" s="135"/>
      <c r="W69" s="135"/>
      <c r="X69" s="135"/>
      <c r="Y69" s="135"/>
      <c r="Z69" s="141"/>
      <c r="AA69" s="135"/>
      <c r="AB69" s="136"/>
      <c r="AC69" s="135"/>
      <c r="AD69" s="136"/>
      <c r="AE69" s="135"/>
      <c r="AF69" s="135"/>
      <c r="AG69" s="135"/>
      <c r="AH69" s="141"/>
      <c r="AI69" s="135"/>
      <c r="AJ69" s="135"/>
      <c r="AK69" s="135"/>
      <c r="AL69" s="135"/>
      <c r="AM69" s="209">
        <f>J69+AC53+AJ53</f>
        <v>1060</v>
      </c>
      <c r="AN69" s="209"/>
      <c r="AO69" s="142" t="s">
        <v>24</v>
      </c>
    </row>
    <row r="70" spans="1:41" s="147" customFormat="1" ht="15.95" customHeight="1" thickBot="1" x14ac:dyDescent="0.3">
      <c r="A70" s="143"/>
      <c r="B70" s="143"/>
      <c r="C70" s="143"/>
      <c r="D70" s="143"/>
      <c r="E70" s="143"/>
      <c r="F70" s="143"/>
      <c r="G70" s="143"/>
      <c r="H70" s="143"/>
      <c r="I70" s="144"/>
      <c r="J70" s="145"/>
      <c r="K70" s="144" t="s">
        <v>92</v>
      </c>
      <c r="L70" s="143"/>
      <c r="M70" s="143"/>
      <c r="N70" s="143"/>
      <c r="O70" s="143"/>
      <c r="P70" s="143"/>
      <c r="Q70" s="143"/>
      <c r="R70" s="146"/>
      <c r="S70" s="143"/>
      <c r="T70" s="143"/>
      <c r="U70" s="144" t="s">
        <v>93</v>
      </c>
      <c r="V70" s="143"/>
      <c r="W70" s="143"/>
      <c r="X70" s="143"/>
      <c r="Y70" s="143"/>
      <c r="Z70" s="145"/>
      <c r="AA70" s="143"/>
      <c r="AB70" s="144"/>
      <c r="AC70" s="143"/>
      <c r="AD70" s="144"/>
      <c r="AE70" s="143" t="s">
        <v>94</v>
      </c>
      <c r="AF70" s="143"/>
      <c r="AG70" s="143"/>
      <c r="AH70" s="145"/>
      <c r="AI70" s="143"/>
      <c r="AJ70" s="143"/>
      <c r="AK70" s="143"/>
      <c r="AL70" s="143"/>
      <c r="AM70" s="143" t="s">
        <v>95</v>
      </c>
      <c r="AN70" s="143"/>
      <c r="AO70" s="143"/>
    </row>
    <row r="71" spans="1:41" ht="45" customHeight="1" thickBot="1" x14ac:dyDescent="0.3">
      <c r="A71" s="2"/>
      <c r="B71" s="21"/>
      <c r="C71" s="40"/>
      <c r="D71" s="40"/>
      <c r="E71" s="40"/>
      <c r="F71" s="40"/>
      <c r="G71" s="40"/>
      <c r="H71" s="40"/>
      <c r="I71" s="44" t="s">
        <v>40</v>
      </c>
      <c r="J71" s="41"/>
      <c r="K71" s="19"/>
      <c r="L71" s="42"/>
      <c r="M71" s="40"/>
      <c r="N71" s="43"/>
      <c r="O71" s="40"/>
      <c r="P71" s="44" t="s">
        <v>34</v>
      </c>
      <c r="Q71" s="45"/>
      <c r="R71" s="40"/>
      <c r="S71" s="40"/>
      <c r="T71" s="45"/>
      <c r="U71" s="58" t="s">
        <v>123</v>
      </c>
      <c r="V71" s="53"/>
      <c r="W71" s="52"/>
      <c r="X71" s="52"/>
      <c r="Y71" s="62"/>
      <c r="Z71" s="59" t="s">
        <v>127</v>
      </c>
      <c r="AA71" s="52"/>
      <c r="AB71" s="52"/>
      <c r="AC71" s="52"/>
      <c r="AD71" s="54"/>
      <c r="AE71" s="69" t="s">
        <v>134</v>
      </c>
      <c r="AF71" s="42"/>
      <c r="AG71" s="45"/>
      <c r="AH71" s="40"/>
      <c r="AI71" s="63" t="s">
        <v>128</v>
      </c>
      <c r="AJ71" s="46" t="s">
        <v>43</v>
      </c>
      <c r="AK71" s="40"/>
      <c r="AL71" s="55" t="s">
        <v>22</v>
      </c>
      <c r="AM71" s="27"/>
      <c r="AN71" s="176"/>
      <c r="AO71" s="35"/>
    </row>
    <row r="72" spans="1:41" ht="45" customHeight="1" thickBot="1" x14ac:dyDescent="0.3">
      <c r="A72" s="8"/>
      <c r="B72" s="156" t="s">
        <v>51</v>
      </c>
      <c r="C72" s="23">
        <v>2</v>
      </c>
      <c r="D72" s="23">
        <v>3</v>
      </c>
      <c r="E72" s="23">
        <v>4</v>
      </c>
      <c r="F72" s="51">
        <v>5</v>
      </c>
      <c r="G72" s="23">
        <v>6</v>
      </c>
      <c r="H72" s="23">
        <v>7</v>
      </c>
      <c r="I72" s="31" t="s">
        <v>41</v>
      </c>
      <c r="J72" s="24">
        <v>9</v>
      </c>
      <c r="K72" s="49">
        <v>10</v>
      </c>
      <c r="L72" s="47">
        <v>1</v>
      </c>
      <c r="M72" s="23">
        <v>2</v>
      </c>
      <c r="N72" s="23">
        <v>3</v>
      </c>
      <c r="O72" s="60" t="s">
        <v>53</v>
      </c>
      <c r="P72" s="23">
        <v>5</v>
      </c>
      <c r="Q72" s="23">
        <v>6</v>
      </c>
      <c r="R72" s="48">
        <v>7</v>
      </c>
      <c r="S72" s="23">
        <v>8</v>
      </c>
      <c r="T72" s="50">
        <v>9</v>
      </c>
      <c r="U72" s="49">
        <v>10</v>
      </c>
      <c r="V72" s="47">
        <v>1</v>
      </c>
      <c r="W72" s="23">
        <v>2</v>
      </c>
      <c r="X72" s="23">
        <v>3</v>
      </c>
      <c r="Y72" s="60" t="s">
        <v>55</v>
      </c>
      <c r="Z72" s="23">
        <v>5</v>
      </c>
      <c r="AA72" s="23">
        <v>6</v>
      </c>
      <c r="AB72" s="23">
        <v>7</v>
      </c>
      <c r="AC72" s="23">
        <v>8</v>
      </c>
      <c r="AD72" s="50">
        <v>9</v>
      </c>
      <c r="AE72" s="14">
        <v>10</v>
      </c>
      <c r="AF72" s="47">
        <v>1</v>
      </c>
      <c r="AG72" s="23">
        <v>2</v>
      </c>
      <c r="AH72" s="23">
        <v>3</v>
      </c>
      <c r="AI72" s="23">
        <v>4</v>
      </c>
      <c r="AJ72" s="23">
        <v>5</v>
      </c>
      <c r="AK72" s="23">
        <v>6</v>
      </c>
      <c r="AL72" s="23">
        <v>7</v>
      </c>
      <c r="AM72" s="56">
        <v>8</v>
      </c>
      <c r="AN72" s="177">
        <v>9</v>
      </c>
      <c r="AO72" s="178">
        <v>10</v>
      </c>
    </row>
    <row r="73" spans="1:41" ht="15.95" customHeight="1" thickBot="1" x14ac:dyDescent="0.3">
      <c r="A73" s="26" t="s">
        <v>30</v>
      </c>
      <c r="B73" s="207" t="s">
        <v>59</v>
      </c>
      <c r="C73" s="97"/>
      <c r="D73" s="97"/>
      <c r="E73" s="97"/>
      <c r="F73" s="97"/>
      <c r="G73" s="97"/>
      <c r="H73" s="97"/>
      <c r="I73" s="97"/>
      <c r="J73" s="124"/>
      <c r="K73" s="102"/>
      <c r="L73" s="103"/>
      <c r="M73" s="76"/>
      <c r="N73" s="76"/>
      <c r="O73" s="76"/>
      <c r="P73" s="76"/>
      <c r="Q73" s="76"/>
      <c r="R73" s="76"/>
      <c r="S73" s="76"/>
      <c r="T73" s="76"/>
      <c r="U73" s="102"/>
      <c r="V73" s="117" t="s">
        <v>113</v>
      </c>
      <c r="W73" s="118"/>
      <c r="X73" s="118"/>
      <c r="Y73" s="118">
        <v>32</v>
      </c>
      <c r="Z73" s="120" t="s">
        <v>24</v>
      </c>
      <c r="AA73" s="120" t="s">
        <v>29</v>
      </c>
      <c r="AB73" s="118" t="s">
        <v>112</v>
      </c>
      <c r="AC73" s="118"/>
      <c r="AD73" s="118"/>
      <c r="AE73" s="118"/>
      <c r="AF73" s="118"/>
      <c r="AG73" s="118"/>
      <c r="AH73" s="118"/>
      <c r="AI73" s="118"/>
      <c r="AJ73" s="118"/>
      <c r="AK73" s="121"/>
      <c r="AL73" s="73"/>
      <c r="AM73" s="96"/>
      <c r="AN73" s="189" t="s">
        <v>60</v>
      </c>
      <c r="AO73" s="190"/>
    </row>
    <row r="74" spans="1:41" ht="15.95" customHeight="1" thickBot="1" x14ac:dyDescent="0.3">
      <c r="A74" s="157" t="s">
        <v>117</v>
      </c>
      <c r="B74" s="207"/>
      <c r="C74" s="123" t="s">
        <v>121</v>
      </c>
      <c r="D74" s="97"/>
      <c r="E74" s="97"/>
      <c r="F74" s="97"/>
      <c r="G74" s="97"/>
      <c r="H74" s="97"/>
      <c r="I74" s="97"/>
      <c r="J74" s="124"/>
      <c r="K74" s="102"/>
      <c r="L74" s="123" t="s">
        <v>121</v>
      </c>
      <c r="M74" s="76"/>
      <c r="N74" s="76"/>
      <c r="O74" s="76"/>
      <c r="P74" s="76"/>
      <c r="Q74" s="76"/>
      <c r="R74" s="76"/>
      <c r="S74" s="76"/>
      <c r="T74" s="76"/>
      <c r="U74" s="102"/>
      <c r="V74" s="123" t="s">
        <v>121</v>
      </c>
      <c r="W74" s="158"/>
      <c r="X74" s="158"/>
      <c r="Y74" s="158"/>
      <c r="Z74" s="158"/>
      <c r="AA74" s="158"/>
      <c r="AB74" s="158"/>
      <c r="AC74" s="158"/>
      <c r="AD74" s="158"/>
      <c r="AE74" s="64" t="s">
        <v>2</v>
      </c>
      <c r="AF74" s="123" t="s">
        <v>121</v>
      </c>
      <c r="AG74" s="73"/>
      <c r="AH74" s="73"/>
      <c r="AJ74" s="46" t="s">
        <v>43</v>
      </c>
      <c r="AK74" s="73"/>
      <c r="AL74" s="73"/>
      <c r="AM74" s="102"/>
      <c r="AN74" s="191"/>
      <c r="AO74" s="192"/>
    </row>
    <row r="75" spans="1:41" ht="15.95" customHeight="1" x14ac:dyDescent="0.25">
      <c r="A75" s="159" t="s">
        <v>111</v>
      </c>
      <c r="B75" s="207"/>
      <c r="C75" s="123" t="s">
        <v>122</v>
      </c>
      <c r="D75" s="97"/>
      <c r="E75" s="97"/>
      <c r="F75" s="97"/>
      <c r="G75" s="97"/>
      <c r="H75" s="97"/>
      <c r="I75" s="97"/>
      <c r="J75" s="124"/>
      <c r="K75" s="66"/>
      <c r="L75" s="123" t="s">
        <v>122</v>
      </c>
      <c r="M75" s="97"/>
      <c r="N75" s="97"/>
      <c r="O75" s="97"/>
      <c r="P75" s="38"/>
      <c r="Q75" s="97"/>
      <c r="R75" s="97"/>
      <c r="S75" s="76"/>
      <c r="T75" s="76"/>
      <c r="U75" s="61" t="s">
        <v>114</v>
      </c>
      <c r="V75" s="98"/>
      <c r="W75" s="97"/>
      <c r="X75" s="97"/>
      <c r="Y75" s="97"/>
      <c r="Z75" s="64" t="s">
        <v>115</v>
      </c>
      <c r="AA75" s="97"/>
      <c r="AB75" s="97"/>
      <c r="AC75" s="97"/>
      <c r="AD75" s="76"/>
      <c r="AE75" s="66"/>
      <c r="AF75" s="73"/>
      <c r="AG75" s="73"/>
      <c r="AH75" s="73"/>
      <c r="AI75" s="160"/>
      <c r="AJ75" s="73"/>
      <c r="AK75" s="73"/>
      <c r="AL75" s="73"/>
      <c r="AM75" s="102"/>
      <c r="AN75" s="191"/>
      <c r="AO75" s="192"/>
    </row>
    <row r="76" spans="1:41" ht="15.95" customHeight="1" x14ac:dyDescent="0.25">
      <c r="A76" s="26" t="s">
        <v>106</v>
      </c>
      <c r="B76" s="207"/>
      <c r="C76" s="97"/>
      <c r="D76" s="97"/>
      <c r="E76" s="97"/>
      <c r="F76" s="97"/>
      <c r="G76" s="97"/>
      <c r="H76" s="97"/>
      <c r="I76" s="97"/>
      <c r="J76" s="124"/>
      <c r="K76" s="66" t="s">
        <v>17</v>
      </c>
      <c r="L76" s="98"/>
      <c r="M76" s="97"/>
      <c r="N76" s="97"/>
      <c r="O76" s="97"/>
      <c r="P76" s="97"/>
      <c r="Q76" s="97"/>
      <c r="R76" s="97"/>
      <c r="S76" s="76"/>
      <c r="T76" s="67" t="s">
        <v>17</v>
      </c>
      <c r="U76" s="195" t="s">
        <v>157</v>
      </c>
      <c r="V76" s="98"/>
      <c r="W76" s="97"/>
      <c r="X76" s="97"/>
      <c r="Y76" s="97"/>
      <c r="Z76" s="196" t="s">
        <v>158</v>
      </c>
      <c r="AA76" s="97"/>
      <c r="AB76" s="97"/>
      <c r="AC76" s="97"/>
      <c r="AD76" s="76"/>
      <c r="AE76" s="66"/>
      <c r="AF76" s="73"/>
      <c r="AG76" s="73"/>
      <c r="AH76" s="73"/>
      <c r="AI76" s="160"/>
      <c r="AJ76" s="73"/>
      <c r="AK76" s="73"/>
      <c r="AL76" s="73"/>
      <c r="AM76" s="102"/>
      <c r="AN76" s="191"/>
      <c r="AO76" s="192"/>
    </row>
    <row r="77" spans="1:41" ht="15.95" customHeight="1" x14ac:dyDescent="0.25">
      <c r="A77" s="26" t="s">
        <v>106</v>
      </c>
      <c r="B77" s="207"/>
      <c r="C77" s="97"/>
      <c r="D77" s="97"/>
      <c r="E77" s="97"/>
      <c r="F77" s="97"/>
      <c r="G77" s="97"/>
      <c r="H77" s="97"/>
      <c r="I77" s="97"/>
      <c r="J77" s="124"/>
      <c r="K77" s="66" t="s">
        <v>17</v>
      </c>
      <c r="L77" s="98"/>
      <c r="M77" s="97"/>
      <c r="N77" s="97"/>
      <c r="O77" s="97"/>
      <c r="P77" s="97"/>
      <c r="Q77" s="97"/>
      <c r="R77" s="97"/>
      <c r="S77" s="76"/>
      <c r="T77" s="67" t="s">
        <v>17</v>
      </c>
      <c r="U77" s="195"/>
      <c r="V77" s="98"/>
      <c r="W77" s="97"/>
      <c r="X77" s="97"/>
      <c r="Y77" s="97"/>
      <c r="Z77" s="196"/>
      <c r="AA77" s="97"/>
      <c r="AB77" s="97"/>
      <c r="AC77" s="97"/>
      <c r="AD77" s="76"/>
      <c r="AE77" s="66"/>
      <c r="AF77" s="73"/>
      <c r="AG77" s="73"/>
      <c r="AH77" s="73"/>
      <c r="AI77" s="160"/>
      <c r="AJ77" s="73"/>
      <c r="AK77" s="73"/>
      <c r="AL77" s="73"/>
      <c r="AM77" s="102"/>
      <c r="AN77" s="191"/>
      <c r="AO77" s="192"/>
    </row>
    <row r="78" spans="1:41" ht="15.95" customHeight="1" x14ac:dyDescent="0.25">
      <c r="A78" s="161" t="s">
        <v>107</v>
      </c>
      <c r="B78" s="207"/>
      <c r="C78" s="97"/>
      <c r="D78" s="97"/>
      <c r="E78" s="97"/>
      <c r="F78" s="97"/>
      <c r="G78" s="97"/>
      <c r="H78" s="97"/>
      <c r="I78" s="97"/>
      <c r="J78" s="124"/>
      <c r="K78" s="66" t="s">
        <v>17</v>
      </c>
      <c r="L78" s="98"/>
      <c r="M78" s="97"/>
      <c r="N78" s="97"/>
      <c r="O78" s="97"/>
      <c r="P78" s="97"/>
      <c r="Q78" s="97"/>
      <c r="R78" s="97"/>
      <c r="S78" s="76"/>
      <c r="T78" s="162" t="s">
        <v>17</v>
      </c>
      <c r="U78" s="195"/>
      <c r="V78" s="103"/>
      <c r="W78" s="76"/>
      <c r="X78" s="76"/>
      <c r="Y78" s="76"/>
      <c r="Z78" s="196"/>
      <c r="AA78" s="76"/>
      <c r="AB78" s="76"/>
      <c r="AC78" s="76"/>
      <c r="AD78" s="76"/>
      <c r="AE78" s="66"/>
      <c r="AF78" s="73"/>
      <c r="AG78" s="73"/>
      <c r="AH78" s="73"/>
      <c r="AI78" s="73"/>
      <c r="AJ78" s="160"/>
      <c r="AK78" s="160"/>
      <c r="AL78" s="160"/>
      <c r="AM78" s="102"/>
      <c r="AN78" s="191"/>
      <c r="AO78" s="192"/>
    </row>
    <row r="79" spans="1:41" ht="15.95" customHeight="1" x14ac:dyDescent="0.25">
      <c r="A79" s="26" t="s">
        <v>108</v>
      </c>
      <c r="B79" s="207"/>
      <c r="C79" s="97"/>
      <c r="D79" s="97"/>
      <c r="E79" s="97"/>
      <c r="F79" s="97"/>
      <c r="G79" s="97"/>
      <c r="H79" s="97"/>
      <c r="I79" s="97"/>
      <c r="J79" s="124"/>
      <c r="K79" s="66" t="s">
        <v>18</v>
      </c>
      <c r="L79" s="98"/>
      <c r="M79" s="97"/>
      <c r="N79" s="97"/>
      <c r="O79" s="97"/>
      <c r="P79" s="97"/>
      <c r="Q79" s="97"/>
      <c r="R79" s="97"/>
      <c r="S79" s="76"/>
      <c r="T79" s="183" t="s">
        <v>18</v>
      </c>
      <c r="U79" s="61" t="s">
        <v>126</v>
      </c>
      <c r="V79" s="103"/>
      <c r="W79" s="76"/>
      <c r="X79" s="76"/>
      <c r="Y79" s="76"/>
      <c r="Z79" s="126" t="s">
        <v>159</v>
      </c>
      <c r="AA79" s="76"/>
      <c r="AB79" s="76"/>
      <c r="AC79" s="76"/>
      <c r="AD79" s="76"/>
      <c r="AE79" s="66"/>
      <c r="AF79" s="73"/>
      <c r="AG79" s="73"/>
      <c r="AH79" s="73"/>
      <c r="AI79" s="73"/>
      <c r="AJ79" s="73"/>
      <c r="AK79" s="73"/>
      <c r="AL79" s="73"/>
      <c r="AM79" s="102"/>
      <c r="AN79" s="191"/>
      <c r="AO79" s="192"/>
    </row>
    <row r="80" spans="1:41" ht="15.95" customHeight="1" x14ac:dyDescent="0.25">
      <c r="A80" s="26" t="s">
        <v>109</v>
      </c>
      <c r="B80" s="207"/>
      <c r="C80" s="123"/>
      <c r="D80" s="97"/>
      <c r="E80" s="97"/>
      <c r="F80" s="97"/>
      <c r="G80" s="97"/>
      <c r="H80" s="97"/>
      <c r="I80" s="97"/>
      <c r="J80" s="124"/>
      <c r="K80" s="66" t="s">
        <v>109</v>
      </c>
      <c r="L80" s="98"/>
      <c r="M80" s="97"/>
      <c r="N80" s="97"/>
      <c r="O80" s="97"/>
      <c r="P80" s="97"/>
      <c r="Q80" s="97"/>
      <c r="R80" s="97"/>
      <c r="S80" s="76"/>
      <c r="T80" s="97" t="s">
        <v>109</v>
      </c>
      <c r="U80" s="102"/>
      <c r="V80" s="103"/>
      <c r="W80" s="76"/>
      <c r="X80" s="76"/>
      <c r="Y80" s="76"/>
      <c r="Z80" s="76"/>
      <c r="AA80" s="76"/>
      <c r="AB80" s="76"/>
      <c r="AC80" s="76"/>
      <c r="AD80" s="76"/>
      <c r="AE80" s="195" t="s">
        <v>160</v>
      </c>
      <c r="AF80" s="73"/>
      <c r="AG80" s="73"/>
      <c r="AH80" s="73"/>
      <c r="AI80" s="217" t="s">
        <v>128</v>
      </c>
      <c r="AJ80" s="73"/>
      <c r="AK80" s="73"/>
      <c r="AL80" s="73"/>
      <c r="AM80" s="102"/>
      <c r="AN80" s="191"/>
      <c r="AO80" s="192"/>
    </row>
    <row r="81" spans="1:41" ht="15.95" customHeight="1" x14ac:dyDescent="0.25">
      <c r="A81" s="26" t="s">
        <v>21</v>
      </c>
      <c r="B81" s="207"/>
      <c r="C81" s="76"/>
      <c r="D81" s="76"/>
      <c r="E81" s="76"/>
      <c r="F81" s="76"/>
      <c r="G81" s="76"/>
      <c r="H81" s="76"/>
      <c r="I81" s="76"/>
      <c r="J81" s="124"/>
      <c r="K81" s="66" t="s">
        <v>21</v>
      </c>
      <c r="L81" s="98"/>
      <c r="M81" s="97"/>
      <c r="N81" s="97"/>
      <c r="O81" s="97"/>
      <c r="P81" s="97"/>
      <c r="Q81" s="97"/>
      <c r="R81" s="97"/>
      <c r="S81" s="76"/>
      <c r="T81" s="76"/>
      <c r="U81" s="102"/>
      <c r="V81" s="103"/>
      <c r="W81" s="76"/>
      <c r="X81" s="76"/>
      <c r="Y81" s="76"/>
      <c r="Z81" s="76"/>
      <c r="AA81" s="76"/>
      <c r="AB81" s="76"/>
      <c r="AC81" s="76"/>
      <c r="AD81" s="76"/>
      <c r="AE81" s="195"/>
      <c r="AF81" s="73"/>
      <c r="AG81" s="73"/>
      <c r="AH81" s="73"/>
      <c r="AI81" s="217"/>
      <c r="AJ81" s="73"/>
      <c r="AK81" s="73"/>
      <c r="AL81" s="84"/>
      <c r="AM81" s="102"/>
      <c r="AN81" s="191"/>
      <c r="AO81" s="192"/>
    </row>
    <row r="82" spans="1:41" ht="15.95" customHeight="1" x14ac:dyDescent="0.25">
      <c r="A82" s="26" t="s">
        <v>45</v>
      </c>
      <c r="B82" s="207"/>
      <c r="C82" s="76"/>
      <c r="D82" s="76"/>
      <c r="E82" s="76"/>
      <c r="F82" s="76"/>
      <c r="G82" s="76"/>
      <c r="H82" s="76"/>
      <c r="I82" s="76"/>
      <c r="J82" s="124"/>
      <c r="K82" s="66" t="s">
        <v>45</v>
      </c>
      <c r="L82" s="98"/>
      <c r="M82" s="97"/>
      <c r="N82" s="97"/>
      <c r="O82" s="97"/>
      <c r="P82" s="97"/>
      <c r="Q82" s="97"/>
      <c r="R82" s="97"/>
      <c r="S82" s="76"/>
      <c r="T82" s="76"/>
      <c r="U82" s="102"/>
      <c r="V82" s="103"/>
      <c r="W82" s="76"/>
      <c r="X82" s="76"/>
      <c r="Y82" s="76"/>
      <c r="Z82" s="76"/>
      <c r="AA82" s="76"/>
      <c r="AB82" s="76"/>
      <c r="AC82" s="76"/>
      <c r="AD82" s="76"/>
      <c r="AE82" s="102"/>
      <c r="AF82" s="73"/>
      <c r="AG82" s="73"/>
      <c r="AH82" s="73"/>
      <c r="AI82" s="73"/>
      <c r="AJ82" s="73"/>
      <c r="AK82" s="73"/>
      <c r="AL82" s="84"/>
      <c r="AM82" s="102"/>
      <c r="AN82" s="191"/>
      <c r="AO82" s="192"/>
    </row>
    <row r="83" spans="1:41" ht="15.95" customHeight="1" x14ac:dyDescent="0.25">
      <c r="A83" s="26" t="s">
        <v>77</v>
      </c>
      <c r="B83" s="207"/>
      <c r="C83" s="76"/>
      <c r="D83" s="76"/>
      <c r="E83" s="76"/>
      <c r="F83" s="76"/>
      <c r="G83" s="76"/>
      <c r="H83" s="76"/>
      <c r="I83" s="76"/>
      <c r="J83" s="124"/>
      <c r="K83" s="66"/>
      <c r="L83" s="103"/>
      <c r="M83" s="76"/>
      <c r="N83" s="76"/>
      <c r="O83" s="76"/>
      <c r="P83" s="76"/>
      <c r="Q83" s="76"/>
      <c r="R83" s="76"/>
      <c r="S83" s="76"/>
      <c r="T83" s="76"/>
      <c r="U83" s="102"/>
      <c r="V83" s="103"/>
      <c r="W83" s="76"/>
      <c r="X83" s="76"/>
      <c r="Y83" s="76"/>
      <c r="Z83" s="76"/>
      <c r="AA83" s="76"/>
      <c r="AB83" s="76"/>
      <c r="AC83" s="76"/>
      <c r="AD83" s="76"/>
      <c r="AE83" s="102"/>
      <c r="AF83" s="73"/>
      <c r="AG83" s="73"/>
      <c r="AH83" s="73"/>
      <c r="AI83" s="73"/>
      <c r="AJ83" s="73"/>
      <c r="AK83" s="73"/>
      <c r="AL83" s="84"/>
      <c r="AM83" s="102"/>
      <c r="AN83" s="191"/>
      <c r="AO83" s="192"/>
    </row>
    <row r="84" spans="1:41" ht="15.95" customHeight="1" thickBot="1" x14ac:dyDescent="0.3">
      <c r="A84" s="105" t="s">
        <v>156</v>
      </c>
      <c r="B84" s="208"/>
      <c r="C84" s="88" t="s">
        <v>120</v>
      </c>
      <c r="D84" s="88"/>
      <c r="E84" s="88"/>
      <c r="F84" s="88"/>
      <c r="G84" s="88"/>
      <c r="H84" s="88"/>
      <c r="I84" s="88"/>
      <c r="J84" s="131"/>
      <c r="K84" s="132" t="s">
        <v>140</v>
      </c>
      <c r="L84" s="133"/>
      <c r="M84" s="88"/>
      <c r="N84" s="88"/>
      <c r="O84" s="88"/>
      <c r="P84" s="88"/>
      <c r="Q84" s="88"/>
      <c r="R84" s="88"/>
      <c r="S84" s="88"/>
      <c r="T84" s="88"/>
      <c r="U84" s="169" t="s">
        <v>140</v>
      </c>
      <c r="V84" s="133"/>
      <c r="W84" s="88"/>
      <c r="X84" s="88"/>
      <c r="Y84" s="88"/>
      <c r="Z84" s="184" t="s">
        <v>161</v>
      </c>
      <c r="AA84" s="88"/>
      <c r="AB84" s="88"/>
      <c r="AC84" s="88"/>
      <c r="AD84" s="88"/>
      <c r="AE84" s="106"/>
      <c r="AF84" s="88"/>
      <c r="AG84" s="88"/>
      <c r="AH84" s="88"/>
      <c r="AI84" s="88"/>
      <c r="AJ84" s="88"/>
      <c r="AK84" s="88"/>
      <c r="AL84" s="88"/>
      <c r="AM84" s="106"/>
      <c r="AN84" s="193"/>
      <c r="AO84" s="194"/>
    </row>
  </sheetData>
  <mergeCells count="40">
    <mergeCell ref="D2:K2"/>
    <mergeCell ref="L13:M13"/>
    <mergeCell ref="L10:M10"/>
    <mergeCell ref="B19:B32"/>
    <mergeCell ref="AM69:AN69"/>
    <mergeCell ref="B51:B67"/>
    <mergeCell ref="AM53:AO67"/>
    <mergeCell ref="B37:B48"/>
    <mergeCell ref="L3:M3"/>
    <mergeCell ref="L6:M6"/>
    <mergeCell ref="L7:M7"/>
    <mergeCell ref="L8:M8"/>
    <mergeCell ref="L9:M9"/>
    <mergeCell ref="A1:M1"/>
    <mergeCell ref="O1:Y1"/>
    <mergeCell ref="L11:M1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L4:M4"/>
    <mergeCell ref="L5:M5"/>
    <mergeCell ref="L2:M2"/>
    <mergeCell ref="A12:C12"/>
    <mergeCell ref="A13:C13"/>
    <mergeCell ref="AN18:AO32"/>
    <mergeCell ref="AN37:AO48"/>
    <mergeCell ref="U76:U78"/>
    <mergeCell ref="Z76:Z78"/>
    <mergeCell ref="AN73:AO84"/>
    <mergeCell ref="L12:M12"/>
    <mergeCell ref="B73:B84"/>
    <mergeCell ref="AE80:AE81"/>
    <mergeCell ref="AI80:AI81"/>
  </mergeCells>
  <pageMargins left="0.51181102362204722" right="0.51181102362204722" top="0.55118110236220474" bottom="0.35433070866141736" header="0.31496062992125984" footer="0.31496062992125984"/>
  <pageSetup paperSize="9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Curriculum 2018</vt:lpstr>
    </vt:vector>
  </TitlesOfParts>
  <Company>Kien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Mijnster</dc:creator>
  <cp:lastModifiedBy>Faiza Alfounti</cp:lastModifiedBy>
  <cp:lastPrinted>2018-07-09T11:24:19Z</cp:lastPrinted>
  <dcterms:created xsi:type="dcterms:W3CDTF">2015-04-16T10:08:24Z</dcterms:created>
  <dcterms:modified xsi:type="dcterms:W3CDTF">2018-07-09T12:27:14Z</dcterms:modified>
</cp:coreProperties>
</file>